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<sst xmlns="http://schemas.openxmlformats.org/spreadsheetml/2006/main" count="741" uniqueCount="339">
  <si>
    <t>15 évesek (1993):</t>
  </si>
  <si>
    <t>Név</t>
  </si>
  <si>
    <t>Sz.é.</t>
  </si>
  <si>
    <t>Edző</t>
  </si>
  <si>
    <t>4 próba</t>
  </si>
  <si>
    <t>100m</t>
  </si>
  <si>
    <t>P</t>
  </si>
  <si>
    <t>Kislabda</t>
  </si>
  <si>
    <t>Távol</t>
  </si>
  <si>
    <t>600m</t>
  </si>
  <si>
    <t>Szabó Zoltán</t>
  </si>
  <si>
    <t>Jakabfi Dávid</t>
  </si>
  <si>
    <t>Kasziba Péter</t>
  </si>
  <si>
    <t>Emőd Krisztián</t>
  </si>
  <si>
    <t>Pósa Dániel</t>
  </si>
  <si>
    <t>Rákosi Tamás</t>
  </si>
  <si>
    <t>Tirpák Norbert</t>
  </si>
  <si>
    <t>Bányik Tamás</t>
  </si>
  <si>
    <t>Gulyás Tamás</t>
  </si>
  <si>
    <t>Budai Péter</t>
  </si>
  <si>
    <t>Kovács Benjámin</t>
  </si>
  <si>
    <t>14,0</t>
  </si>
  <si>
    <t>42,07</t>
  </si>
  <si>
    <t>45,71</t>
  </si>
  <si>
    <t>58,23</t>
  </si>
  <si>
    <t>50,62</t>
  </si>
  <si>
    <t>55,82</t>
  </si>
  <si>
    <t>51,86</t>
  </si>
  <si>
    <t>Össz.  Pont</t>
  </si>
  <si>
    <t>56,73</t>
  </si>
  <si>
    <t>39,80</t>
  </si>
  <si>
    <t>51,72</t>
  </si>
  <si>
    <t>44,65</t>
  </si>
  <si>
    <t>35,68</t>
  </si>
  <si>
    <t>1:36,9</t>
  </si>
  <si>
    <t>1:45,1</t>
  </si>
  <si>
    <t>1:42,7</t>
  </si>
  <si>
    <t>1:47,4</t>
  </si>
  <si>
    <t>1:55,5</t>
  </si>
  <si>
    <t>1:51,8</t>
  </si>
  <si>
    <t>1:51,5</t>
  </si>
  <si>
    <t>2:06,7</t>
  </si>
  <si>
    <t>2:11,6</t>
  </si>
  <si>
    <t>2:04,7</t>
  </si>
  <si>
    <t>14 évesek (1994):</t>
  </si>
  <si>
    <t>Hely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</si>
  <si>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</si>
  <si>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</si>
  <si>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</si>
  <si>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</si>
  <si>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</si>
  <si>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</si>
  <si>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</si>
  <si>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</si>
  <si>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</si>
  <si>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</si>
  <si>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</si>
  <si>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Rab Attila</t>
  </si>
  <si>
    <t>Lassu András</t>
  </si>
  <si>
    <t>Vakles Norbert</t>
  </si>
  <si>
    <t>Dávid Balázs</t>
  </si>
  <si>
    <t>46,20</t>
  </si>
  <si>
    <t>44,10</t>
  </si>
  <si>
    <t>40,56</t>
  </si>
  <si>
    <t>5,37</t>
  </si>
  <si>
    <t>4,90</t>
  </si>
  <si>
    <t>4,47</t>
  </si>
  <si>
    <t>3,48</t>
  </si>
  <si>
    <t>2:02,1</t>
  </si>
  <si>
    <t>2:03,0</t>
  </si>
  <si>
    <t>1:58,1</t>
  </si>
  <si>
    <t>2:20,0</t>
  </si>
  <si>
    <t>5,67</t>
  </si>
  <si>
    <t>5,35</t>
  </si>
  <si>
    <t>5,56</t>
  </si>
  <si>
    <t>5,29</t>
  </si>
  <si>
    <t>4,73</t>
  </si>
  <si>
    <t>5,05</t>
  </si>
  <si>
    <t>5,16</t>
  </si>
  <si>
    <t>4,69</t>
  </si>
  <si>
    <t>4,38</t>
  </si>
  <si>
    <t>4,00</t>
  </si>
  <si>
    <t>13 évesek (1995):</t>
  </si>
  <si>
    <t>13,0</t>
  </si>
  <si>
    <t>41,79</t>
  </si>
  <si>
    <t>5,03</t>
  </si>
  <si>
    <t>1:51,0</t>
  </si>
  <si>
    <t>Balázsi Attila</t>
  </si>
  <si>
    <t>14,5</t>
  </si>
  <si>
    <t>49,66</t>
  </si>
  <si>
    <t>4,27</t>
  </si>
  <si>
    <t>2:03,5</t>
  </si>
  <si>
    <t>Maléth Bence</t>
  </si>
  <si>
    <t>45,78</t>
  </si>
  <si>
    <t>2:05,4</t>
  </si>
  <si>
    <t>Hajdu Krisztián</t>
  </si>
  <si>
    <t>14,3</t>
  </si>
  <si>
    <t>41,74</t>
  </si>
  <si>
    <t>3,97</t>
  </si>
  <si>
    <t>2:06,0</t>
  </si>
  <si>
    <t>15,6</t>
  </si>
  <si>
    <t>34,30</t>
  </si>
  <si>
    <t>3,95</t>
  </si>
  <si>
    <t>4,01</t>
  </si>
  <si>
    <t>2:04,4</t>
  </si>
  <si>
    <t>Gulyás Zsolt</t>
  </si>
  <si>
    <t>15,1</t>
  </si>
  <si>
    <t>42,65</t>
  </si>
  <si>
    <t>DNS</t>
  </si>
  <si>
    <t>-</t>
  </si>
  <si>
    <t>12 évesek (1996):</t>
  </si>
  <si>
    <t>Demény Márk</t>
  </si>
  <si>
    <t>Takács Máté</t>
  </si>
  <si>
    <t>9,9/60m</t>
  </si>
  <si>
    <t>2:40,0</t>
  </si>
  <si>
    <t>28,70</t>
  </si>
  <si>
    <t>3,09</t>
  </si>
  <si>
    <t>11 évesek (1997):</t>
  </si>
  <si>
    <t>3 próba</t>
  </si>
  <si>
    <t>Kovács Dániel</t>
  </si>
  <si>
    <t>60m</t>
  </si>
  <si>
    <t>Csonak Gergő</t>
  </si>
  <si>
    <t>Dániel Attila</t>
  </si>
  <si>
    <t>10 évesek (1998):</t>
  </si>
  <si>
    <t>Bakos Bence</t>
  </si>
  <si>
    <t>27,30</t>
  </si>
  <si>
    <t>9 évesek (1999):</t>
  </si>
  <si>
    <t>Felföldi Ádám</t>
  </si>
  <si>
    <t>Nagy Zoltán</t>
  </si>
  <si>
    <t>Mátyás Péter</t>
  </si>
  <si>
    <t>30,74</t>
  </si>
  <si>
    <t>23,74</t>
  </si>
  <si>
    <t>29,40</t>
  </si>
  <si>
    <t>3,43</t>
  </si>
  <si>
    <t>3,30</t>
  </si>
  <si>
    <t>8 évesek (2000):</t>
  </si>
  <si>
    <t>Révész Marcell</t>
  </si>
  <si>
    <t>00</t>
  </si>
  <si>
    <t>Németh Márton</t>
  </si>
  <si>
    <t>Turcsányi Róbert</t>
  </si>
  <si>
    <t>Gyömbér Zsolt</t>
  </si>
  <si>
    <t>Csonka Zsolt</t>
  </si>
  <si>
    <t>Ladányi Viktor</t>
  </si>
  <si>
    <t>Bakos Vince</t>
  </si>
  <si>
    <t>Dévényi Marcell</t>
  </si>
  <si>
    <t>Benyák Dániel</t>
  </si>
  <si>
    <t>9,9</t>
  </si>
  <si>
    <t>10,2</t>
  </si>
  <si>
    <t>10,1</t>
  </si>
  <si>
    <t>10,6</t>
  </si>
  <si>
    <t>10,3</t>
  </si>
  <si>
    <t>11,6</t>
  </si>
  <si>
    <t>12,3</t>
  </si>
  <si>
    <t>11,9</t>
  </si>
  <si>
    <t>26,39</t>
  </si>
  <si>
    <t>29,90</t>
  </si>
  <si>
    <t>21,51</t>
  </si>
  <si>
    <t>15,88</t>
  </si>
  <si>
    <t>18,06</t>
  </si>
  <si>
    <t>13,28</t>
  </si>
  <si>
    <t>14,85</t>
  </si>
  <si>
    <t>17,90</t>
  </si>
  <si>
    <t>14,50</t>
  </si>
  <si>
    <t>3,08</t>
  </si>
  <si>
    <t>3,02</t>
  </si>
  <si>
    <t>2,48</t>
  </si>
  <si>
    <t>2,82</t>
  </si>
  <si>
    <t>2,62</t>
  </si>
  <si>
    <t>2,49</t>
  </si>
  <si>
    <t>2,39</t>
  </si>
  <si>
    <t>2,08</t>
  </si>
  <si>
    <t>7 évesek (2001):</t>
  </si>
  <si>
    <t>Harmat Kevin</t>
  </si>
  <si>
    <t>01</t>
  </si>
  <si>
    <t>11,1</t>
  </si>
  <si>
    <t>20,08</t>
  </si>
  <si>
    <t>Szöllösné</t>
  </si>
  <si>
    <t>Szöllösnétakfalvi Gábor</t>
  </si>
  <si>
    <t>Miller Szöllösnétrik</t>
  </si>
  <si>
    <t>Szenczi</t>
  </si>
  <si>
    <t>Forgács</t>
  </si>
  <si>
    <t>Szocsák</t>
  </si>
  <si>
    <t>FIÚK</t>
  </si>
  <si>
    <t>LEÁNYOK</t>
  </si>
  <si>
    <t>Nádasi Anna</t>
  </si>
  <si>
    <t>Gecse Nikolett</t>
  </si>
  <si>
    <t>49,11</t>
  </si>
  <si>
    <t>35,69</t>
  </si>
  <si>
    <t>4,48</t>
  </si>
  <si>
    <t>1:39,0</t>
  </si>
  <si>
    <t>Schermann Dóra</t>
  </si>
  <si>
    <t>Mike Diána</t>
  </si>
  <si>
    <t>Nagy Eszter</t>
  </si>
  <si>
    <t>Jurkinicz Emese</t>
  </si>
  <si>
    <t>Fekete Bianka</t>
  </si>
  <si>
    <t>Bódog Renáta</t>
  </si>
  <si>
    <t>14,4</t>
  </si>
  <si>
    <t>13,6</t>
  </si>
  <si>
    <t>14,9</t>
  </si>
  <si>
    <t>14,6</t>
  </si>
  <si>
    <t>38,69</t>
  </si>
  <si>
    <t>35,00</t>
  </si>
  <si>
    <t>38,48</t>
  </si>
  <si>
    <t>38,79</t>
  </si>
  <si>
    <t>23,57</t>
  </si>
  <si>
    <t>29,03</t>
  </si>
  <si>
    <t>4,60</t>
  </si>
  <si>
    <t>4,22</t>
  </si>
  <si>
    <t>4,07</t>
  </si>
  <si>
    <t>4,05</t>
  </si>
  <si>
    <t>4,10</t>
  </si>
  <si>
    <t>3,60</t>
  </si>
  <si>
    <t>1:56,9</t>
  </si>
  <si>
    <t>2:10,7</t>
  </si>
  <si>
    <t>2:15,7</t>
  </si>
  <si>
    <t>2:17,6</t>
  </si>
  <si>
    <t>2:20,6</t>
  </si>
  <si>
    <t>2:26,7</t>
  </si>
  <si>
    <t>Bende Kata</t>
  </si>
  <si>
    <t>Jákfalvi Blanka</t>
  </si>
  <si>
    <t>Mulik Dalma</t>
  </si>
  <si>
    <t>Kiss Kata</t>
  </si>
  <si>
    <t>13,8</t>
  </si>
  <si>
    <t>14,1</t>
  </si>
  <si>
    <t>41,69</t>
  </si>
  <si>
    <t>51,50</t>
  </si>
  <si>
    <t>28,20</t>
  </si>
  <si>
    <t>27,26</t>
  </si>
  <si>
    <t>4,67</t>
  </si>
  <si>
    <t>3,64</t>
  </si>
  <si>
    <t>4,11</t>
  </si>
  <si>
    <t>2:05,1</t>
  </si>
  <si>
    <t>1:58,3</t>
  </si>
  <si>
    <t>2:11,0</t>
  </si>
  <si>
    <t>Kovács Dóra</t>
  </si>
  <si>
    <t>Kata Petra</t>
  </si>
  <si>
    <t>15,8</t>
  </si>
  <si>
    <t>17,2</t>
  </si>
  <si>
    <t>16,5</t>
  </si>
  <si>
    <t>26,10</t>
  </si>
  <si>
    <t>25,48</t>
  </si>
  <si>
    <t>19,56</t>
  </si>
  <si>
    <t>3,77</t>
  </si>
  <si>
    <t>3,54</t>
  </si>
  <si>
    <t>3,31</t>
  </si>
  <si>
    <t>2:25,0</t>
  </si>
  <si>
    <t>2:31,0</t>
  </si>
  <si>
    <t>2:37,4</t>
  </si>
  <si>
    <t>Horváth Eszter</t>
  </si>
  <si>
    <t>Steflik Seila</t>
  </si>
  <si>
    <t>Demény Anett</t>
  </si>
  <si>
    <t>Jantsek Antónia</t>
  </si>
  <si>
    <t>Incze Krisztina</t>
  </si>
  <si>
    <t>9,3</t>
  </si>
  <si>
    <t>9,4</t>
  </si>
  <si>
    <t>9,5</t>
  </si>
  <si>
    <t>10,7</t>
  </si>
  <si>
    <t>10,4</t>
  </si>
  <si>
    <t>22,72</t>
  </si>
  <si>
    <t>27,15</t>
  </si>
  <si>
    <t>21,07</t>
  </si>
  <si>
    <t>21,70</t>
  </si>
  <si>
    <t>23,38</t>
  </si>
  <si>
    <t>19,42</t>
  </si>
  <si>
    <t>3,42</t>
  </si>
  <si>
    <t>3,14</t>
  </si>
  <si>
    <t>3,71</t>
  </si>
  <si>
    <t>3,56</t>
  </si>
  <si>
    <t>3,16</t>
  </si>
  <si>
    <t>Nagy Dóra</t>
  </si>
  <si>
    <t>Ciegler Flóra</t>
  </si>
  <si>
    <t>Kósa Eszter</t>
  </si>
  <si>
    <t>Baán Réka</t>
  </si>
  <si>
    <t>Takács Fanni</t>
  </si>
  <si>
    <t>9,0</t>
  </si>
  <si>
    <t>9,6</t>
  </si>
  <si>
    <t>10,0</t>
  </si>
  <si>
    <t>30,30</t>
  </si>
  <si>
    <t>20,86</t>
  </si>
  <si>
    <t>25,40</t>
  </si>
  <si>
    <t>11,37</t>
  </si>
  <si>
    <t>3,49</t>
  </si>
  <si>
    <t>3,29</t>
  </si>
  <si>
    <t>3,36</t>
  </si>
  <si>
    <t>2,65</t>
  </si>
  <si>
    <t>Varga Viktória</t>
  </si>
  <si>
    <t>Bedő Molli</t>
  </si>
  <si>
    <t>Farkas Petra</t>
  </si>
  <si>
    <t>Méhes Krisztina</t>
  </si>
  <si>
    <t>Árkai Laura</t>
  </si>
  <si>
    <t>Vámos Lilla</t>
  </si>
  <si>
    <t>Kiss Kitti</t>
  </si>
  <si>
    <t>Libárdi Eszter</t>
  </si>
  <si>
    <t>Vincze Kata</t>
  </si>
  <si>
    <t>9,7</t>
  </si>
  <si>
    <t>11,2</t>
  </si>
  <si>
    <t>23,12</t>
  </si>
  <si>
    <t>19,10</t>
  </si>
  <si>
    <t>15,25</t>
  </si>
  <si>
    <t>24,74</t>
  </si>
  <si>
    <t>22,32</t>
  </si>
  <si>
    <t>22,10</t>
  </si>
  <si>
    <t>18,50</t>
  </si>
  <si>
    <t>12,80</t>
  </si>
  <si>
    <t>16,88</t>
  </si>
  <si>
    <t>17,50</t>
  </si>
  <si>
    <t>3,03</t>
  </si>
  <si>
    <t>3,33</t>
  </si>
  <si>
    <t>3,32</t>
  </si>
  <si>
    <t>2,93</t>
  </si>
  <si>
    <t>2,83</t>
  </si>
  <si>
    <t>2,72</t>
  </si>
  <si>
    <t>2,90</t>
  </si>
  <si>
    <t>2,80</t>
  </si>
  <si>
    <t>2,68</t>
  </si>
  <si>
    <t>Zaras Annamária</t>
  </si>
  <si>
    <t>Budai Franciska</t>
  </si>
  <si>
    <t>Méhes Melinda</t>
  </si>
  <si>
    <t>12,5</t>
  </si>
  <si>
    <t>12,8</t>
  </si>
  <si>
    <t>14,70</t>
  </si>
  <si>
    <t>18,54</t>
  </si>
  <si>
    <t>9,77</t>
  </si>
  <si>
    <t>16,90</t>
  </si>
  <si>
    <t>3,35</t>
  </si>
  <si>
    <t>2,19</t>
  </si>
  <si>
    <t>1,96</t>
  </si>
  <si>
    <t>Szöllösnétakfalvi Emese</t>
  </si>
  <si>
    <t>Kiss Szöllösnénna</t>
  </si>
  <si>
    <t>Szöllösnépp Eszter</t>
  </si>
  <si>
    <t xml:space="preserve">Szöllösné </t>
  </si>
  <si>
    <t>Lisztóczki</t>
  </si>
  <si>
    <t>Forgács Judit</t>
  </si>
  <si>
    <t>Szöllösné Patinszki Andrea</t>
  </si>
  <si>
    <t>Szenczi László</t>
  </si>
  <si>
    <t>Lisztóczki János</t>
  </si>
  <si>
    <t>Szocsák Gábor</t>
  </si>
  <si>
    <t>XV. ker Diákolimpia Hárompróba</t>
  </si>
  <si>
    <t>Versenye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</si>
</sst>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5"/>
  <sheetViews>
    <sheetView tabSelected="1" view="pageBreakPreview" zoomScaleSheetLayoutView="100" workbookViewId="0" topLeftCell="A1">
      <selection activeCell="E16" sqref="E16"/>
    </sheetView>
  </sheetViews>
  <sheetFormatPr defaultColWidth="9.00390625" defaultRowHeight="12.75"/>
  <cols>
    <col min="1" max="1" width="4.75390625" style="0" customWidth="1"/>
    <col min="2" max="2" width="15.125" style="0" customWidth="1"/>
    <col min="3" max="3" width="5.625" style="7" customWidth="1"/>
    <col min="4" max="4" width="9.125" style="12" customWidth="1"/>
    <col min="5" max="5" width="7.75390625" style="4" bestFit="1" customWidth="1"/>
    <col min="6" max="6" width="3.00390625" style="2" customWidth="1"/>
    <col min="7" max="7" width="8.875" style="4" customWidth="1"/>
    <col min="8" max="8" width="3.00390625" style="2" customWidth="1"/>
    <col min="9" max="9" width="6.00390625" style="4" customWidth="1"/>
    <col min="10" max="10" width="3.00390625" style="2" customWidth="1"/>
    <col min="11" max="11" width="5.75390625" style="4" customWidth="1"/>
    <col min="12" max="12" width="3.00390625" style="2" customWidth="1"/>
    <col min="13" max="13" width="11.00390625" style="2" customWidth="1"/>
    <col min="14" max="14" width="3.00390625" style="0" customWidth="1"/>
  </cols>
  <sheetData>
    <row r="1" spans="1:3" ht="18">
      <c r="A1" s="1"/>
      <c r="C1" s="15" t="s">
        <v>337</v>
      </c>
    </row>
    <row r="2" spans="4:5" ht="18">
      <c r="D2" s="17"/>
      <c r="E2" s="17" t="s">
        <v>338</v>
      </c>
    </row>
    <row r="3" ht="18">
      <c r="D3" s="16"/>
    </row>
    <row r="4" spans="1:4" ht="18">
      <c r="A4" s="1" t="s">
        <v>182</v>
      </c>
      <c r="D4" s="16"/>
    </row>
    <row r="5" ht="12.75">
      <c r="A5" s="1" t="s">
        <v>0</v>
      </c>
    </row>
    <row r="6" ht="12.75">
      <c r="A6" s="1" t="s">
        <v>4</v>
      </c>
    </row>
    <row r="8" spans="1:13" s="1" customFormat="1" ht="12.75">
      <c r="A8" s="1" t="s">
        <v>45</v>
      </c>
      <c r="B8" s="1" t="s">
        <v>1</v>
      </c>
      <c r="C8" s="6" t="s">
        <v>2</v>
      </c>
      <c r="D8" s="13" t="s">
        <v>3</v>
      </c>
      <c r="E8" s="5" t="s">
        <v>5</v>
      </c>
      <c r="F8" s="3" t="s">
        <v>6</v>
      </c>
      <c r="G8" s="5" t="s">
        <v>7</v>
      </c>
      <c r="H8" s="3" t="s">
        <v>6</v>
      </c>
      <c r="I8" s="5" t="s">
        <v>8</v>
      </c>
      <c r="J8" s="3" t="s">
        <v>6</v>
      </c>
      <c r="K8" s="5" t="s">
        <v>9</v>
      </c>
      <c r="L8" s="3" t="s">
        <v>6</v>
      </c>
      <c r="M8" s="3" t="s">
        <v>28</v>
      </c>
    </row>
    <row r="9" spans="3:13" s="1" customFormat="1" ht="12.75">
      <c r="C9" s="6"/>
      <c r="D9" s="13"/>
      <c r="E9" s="5"/>
      <c r="F9" s="3"/>
      <c r="G9" s="5"/>
      <c r="H9" s="3"/>
      <c r="I9" s="5"/>
      <c r="J9" s="3"/>
      <c r="K9" s="5"/>
      <c r="L9" s="3"/>
      <c r="M9" s="3"/>
    </row>
    <row r="10" spans="1:13" s="1" customFormat="1" ht="12.75">
      <c r="A10" s="1" t="s">
        <v>46</v>
      </c>
      <c r="B10" s="1" t="s">
        <v>10</v>
      </c>
      <c r="C10" s="6">
        <v>93</v>
      </c>
      <c r="D10" s="13" t="s">
        <v>176</v>
      </c>
      <c r="E10" s="5">
        <v>11.5</v>
      </c>
      <c r="F10" s="3">
        <v>1</v>
      </c>
      <c r="G10" s="5" t="s">
        <v>22</v>
      </c>
      <c r="H10" s="3">
        <v>9</v>
      </c>
      <c r="I10" s="5" t="s">
        <v>72</v>
      </c>
      <c r="J10" s="3">
        <v>1</v>
      </c>
      <c r="K10" s="5" t="s">
        <v>34</v>
      </c>
      <c r="L10" s="3">
        <v>1</v>
      </c>
      <c r="M10" s="3">
        <f>SUM(F10,H10,J10,L10)</f>
        <v>12</v>
      </c>
    </row>
    <row r="11" spans="1:13" ht="12.75">
      <c r="A11" t="s">
        <v>47</v>
      </c>
      <c r="B11" t="s">
        <v>11</v>
      </c>
      <c r="C11" s="7">
        <v>93</v>
      </c>
      <c r="D11" s="12" t="s">
        <v>179</v>
      </c>
      <c r="E11" s="4">
        <v>12.2</v>
      </c>
      <c r="F11" s="2">
        <v>2</v>
      </c>
      <c r="G11" s="4" t="s">
        <v>23</v>
      </c>
      <c r="H11" s="2">
        <v>7</v>
      </c>
      <c r="I11" s="4" t="s">
        <v>73</v>
      </c>
      <c r="J11" s="2">
        <v>4</v>
      </c>
      <c r="K11" s="4" t="s">
        <v>34</v>
      </c>
      <c r="L11" s="2">
        <v>1</v>
      </c>
      <c r="M11" s="3">
        <f aca="true" t="shared" si="0" ref="M11:M20">SUM(F11,H11,J11,L11)</f>
        <v>14</v>
      </c>
    </row>
    <row r="12" spans="1:13" ht="12.75">
      <c r="A12" t="s">
        <v>48</v>
      </c>
      <c r="B12" t="s">
        <v>12</v>
      </c>
      <c r="C12" s="7">
        <v>93</v>
      </c>
      <c r="D12" s="12" t="s">
        <v>176</v>
      </c>
      <c r="E12" s="4">
        <v>12.7</v>
      </c>
      <c r="F12" s="2">
        <v>7</v>
      </c>
      <c r="G12" s="4" t="s">
        <v>24</v>
      </c>
      <c r="H12" s="2">
        <v>1</v>
      </c>
      <c r="I12" s="4" t="s">
        <v>64</v>
      </c>
      <c r="J12" s="2">
        <v>3</v>
      </c>
      <c r="K12" s="4" t="s">
        <v>35</v>
      </c>
      <c r="L12" s="2">
        <v>4</v>
      </c>
      <c r="M12" s="3">
        <f t="shared" si="0"/>
        <v>15</v>
      </c>
    </row>
    <row r="13" spans="1:13" ht="12.75">
      <c r="A13" t="s">
        <v>49</v>
      </c>
      <c r="B13" t="s">
        <v>13</v>
      </c>
      <c r="C13" s="7">
        <v>93</v>
      </c>
      <c r="D13" s="12" t="s">
        <v>176</v>
      </c>
      <c r="E13" s="4">
        <v>12.5</v>
      </c>
      <c r="F13" s="2">
        <v>5</v>
      </c>
      <c r="G13" s="4" t="s">
        <v>25</v>
      </c>
      <c r="H13" s="2">
        <v>6</v>
      </c>
      <c r="I13" s="4" t="s">
        <v>74</v>
      </c>
      <c r="J13" s="2">
        <v>2</v>
      </c>
      <c r="K13" s="4" t="s">
        <v>36</v>
      </c>
      <c r="L13" s="2">
        <v>3</v>
      </c>
      <c r="M13" s="3">
        <f t="shared" si="0"/>
        <v>16</v>
      </c>
    </row>
    <row r="14" spans="1:13" ht="12.75">
      <c r="A14" t="s">
        <v>50</v>
      </c>
      <c r="B14" t="s">
        <v>14</v>
      </c>
      <c r="C14" s="7">
        <v>93</v>
      </c>
      <c r="D14" s="12" t="s">
        <v>180</v>
      </c>
      <c r="E14" s="4">
        <v>12.5</v>
      </c>
      <c r="F14" s="2">
        <v>5</v>
      </c>
      <c r="G14" s="4" t="s">
        <v>26</v>
      </c>
      <c r="H14" s="2">
        <v>3</v>
      </c>
      <c r="I14" s="4" t="s">
        <v>75</v>
      </c>
      <c r="J14" s="2">
        <v>5</v>
      </c>
      <c r="K14" s="4" t="s">
        <v>37</v>
      </c>
      <c r="L14" s="2">
        <v>5</v>
      </c>
      <c r="M14" s="3">
        <f t="shared" si="0"/>
        <v>18</v>
      </c>
    </row>
    <row r="15" spans="1:13" ht="12.75">
      <c r="A15" t="s">
        <v>51</v>
      </c>
      <c r="B15" t="s">
        <v>15</v>
      </c>
      <c r="C15" s="7">
        <v>93</v>
      </c>
      <c r="D15" s="12" t="s">
        <v>176</v>
      </c>
      <c r="E15" s="4">
        <v>12.2</v>
      </c>
      <c r="F15" s="2">
        <v>2</v>
      </c>
      <c r="G15" s="4" t="s">
        <v>27</v>
      </c>
      <c r="H15" s="2">
        <v>4</v>
      </c>
      <c r="I15" s="4" t="s">
        <v>76</v>
      </c>
      <c r="J15" s="2">
        <v>8</v>
      </c>
      <c r="K15" s="4" t="s">
        <v>38</v>
      </c>
      <c r="L15" s="2">
        <v>8</v>
      </c>
      <c r="M15" s="3">
        <f t="shared" si="0"/>
        <v>22</v>
      </c>
    </row>
    <row r="16" spans="1:13" ht="12.75">
      <c r="A16" t="s">
        <v>52</v>
      </c>
      <c r="B16" t="s">
        <v>16</v>
      </c>
      <c r="C16" s="7">
        <v>93</v>
      </c>
      <c r="D16" s="12" t="s">
        <v>180</v>
      </c>
      <c r="E16" s="4">
        <v>12.7</v>
      </c>
      <c r="F16" s="2">
        <v>7</v>
      </c>
      <c r="G16" s="4" t="s">
        <v>29</v>
      </c>
      <c r="H16" s="2">
        <v>2</v>
      </c>
      <c r="I16" s="4" t="s">
        <v>77</v>
      </c>
      <c r="J16" s="2">
        <v>7</v>
      </c>
      <c r="K16" s="4" t="s">
        <v>39</v>
      </c>
      <c r="L16" s="2">
        <v>7</v>
      </c>
      <c r="M16" s="3">
        <f t="shared" si="0"/>
        <v>23</v>
      </c>
    </row>
    <row r="17" spans="1:13" ht="12.75">
      <c r="A17" t="s">
        <v>53</v>
      </c>
      <c r="B17" t="s">
        <v>17</v>
      </c>
      <c r="C17" s="7">
        <v>93</v>
      </c>
      <c r="D17" s="12" t="s">
        <v>176</v>
      </c>
      <c r="E17" s="4">
        <v>12.3</v>
      </c>
      <c r="F17" s="2">
        <v>4</v>
      </c>
      <c r="G17" s="4" t="s">
        <v>30</v>
      </c>
      <c r="H17" s="2">
        <v>10</v>
      </c>
      <c r="I17" s="4" t="s">
        <v>78</v>
      </c>
      <c r="J17" s="2">
        <v>6</v>
      </c>
      <c r="K17" s="4" t="s">
        <v>40</v>
      </c>
      <c r="L17" s="2">
        <v>6</v>
      </c>
      <c r="M17" s="3">
        <f t="shared" si="0"/>
        <v>26</v>
      </c>
    </row>
    <row r="18" spans="1:13" ht="12.75">
      <c r="A18" t="s">
        <v>54</v>
      </c>
      <c r="B18" t="s">
        <v>18</v>
      </c>
      <c r="C18" s="7">
        <v>93</v>
      </c>
      <c r="D18" s="12" t="s">
        <v>176</v>
      </c>
      <c r="E18" s="4">
        <v>14.2</v>
      </c>
      <c r="F18" s="2">
        <v>9</v>
      </c>
      <c r="G18" s="4" t="s">
        <v>31</v>
      </c>
      <c r="H18" s="2">
        <v>5</v>
      </c>
      <c r="I18" s="4" t="s">
        <v>79</v>
      </c>
      <c r="J18" s="2">
        <v>9</v>
      </c>
      <c r="K18" s="4" t="s">
        <v>43</v>
      </c>
      <c r="L18" s="2">
        <v>9</v>
      </c>
      <c r="M18" s="3">
        <f t="shared" si="0"/>
        <v>32</v>
      </c>
    </row>
    <row r="19" spans="1:13" ht="12.75">
      <c r="A19" t="s">
        <v>55</v>
      </c>
      <c r="B19" t="s">
        <v>19</v>
      </c>
      <c r="C19" s="7">
        <v>93</v>
      </c>
      <c r="D19" s="12" t="s">
        <v>176</v>
      </c>
      <c r="E19" s="4" t="s">
        <v>21</v>
      </c>
      <c r="F19" s="2">
        <v>10</v>
      </c>
      <c r="G19" s="4" t="s">
        <v>32</v>
      </c>
      <c r="H19" s="2">
        <v>8</v>
      </c>
      <c r="I19" s="4" t="s">
        <v>80</v>
      </c>
      <c r="J19" s="2">
        <v>10</v>
      </c>
      <c r="K19" s="4" t="s">
        <v>41</v>
      </c>
      <c r="L19" s="2">
        <v>10</v>
      </c>
      <c r="M19" s="3">
        <f t="shared" si="0"/>
        <v>38</v>
      </c>
    </row>
    <row r="20" spans="1:13" ht="12.75">
      <c r="A20" t="s">
        <v>56</v>
      </c>
      <c r="B20" t="s">
        <v>20</v>
      </c>
      <c r="C20" s="7">
        <v>93</v>
      </c>
      <c r="D20" s="12" t="s">
        <v>180</v>
      </c>
      <c r="E20" s="4" t="s">
        <v>21</v>
      </c>
      <c r="F20" s="2">
        <v>10</v>
      </c>
      <c r="G20" s="4" t="s">
        <v>33</v>
      </c>
      <c r="H20" s="2">
        <v>11</v>
      </c>
      <c r="I20" s="4" t="s">
        <v>81</v>
      </c>
      <c r="J20" s="2">
        <v>11</v>
      </c>
      <c r="K20" s="4" t="s">
        <v>42</v>
      </c>
      <c r="L20" s="2">
        <v>11</v>
      </c>
      <c r="M20" s="3">
        <f t="shared" si="0"/>
        <v>43</v>
      </c>
    </row>
    <row r="23" ht="12.75">
      <c r="A23" s="1" t="s">
        <v>44</v>
      </c>
    </row>
    <row r="24" ht="12.75">
      <c r="A24" s="1" t="s">
        <v>4</v>
      </c>
    </row>
    <row r="26" spans="1:13" ht="12.75">
      <c r="A26" s="1" t="s">
        <v>45</v>
      </c>
      <c r="B26" s="1" t="s">
        <v>1</v>
      </c>
      <c r="C26" s="6" t="s">
        <v>2</v>
      </c>
      <c r="D26" s="13" t="s">
        <v>3</v>
      </c>
      <c r="E26" s="5" t="s">
        <v>5</v>
      </c>
      <c r="F26" s="3" t="s">
        <v>6</v>
      </c>
      <c r="G26" s="5" t="s">
        <v>7</v>
      </c>
      <c r="H26" s="3" t="s">
        <v>6</v>
      </c>
      <c r="I26" s="5" t="s">
        <v>8</v>
      </c>
      <c r="J26" s="3" t="s">
        <v>6</v>
      </c>
      <c r="K26" s="5" t="s">
        <v>9</v>
      </c>
      <c r="L26" s="3" t="s">
        <v>6</v>
      </c>
      <c r="M26" s="3" t="s">
        <v>28</v>
      </c>
    </row>
    <row r="27" spans="1:13" ht="12.75">
      <c r="A27" s="1"/>
      <c r="B27" s="1"/>
      <c r="C27" s="6"/>
      <c r="D27" s="13"/>
      <c r="E27" s="5"/>
      <c r="F27" s="3"/>
      <c r="G27" s="5"/>
      <c r="H27" s="3"/>
      <c r="I27" s="5"/>
      <c r="J27" s="3"/>
      <c r="K27" s="5"/>
      <c r="L27" s="3"/>
      <c r="M27" s="3"/>
    </row>
    <row r="28" spans="1:13" s="1" customFormat="1" ht="12.75">
      <c r="A28" s="1" t="s">
        <v>46</v>
      </c>
      <c r="B28" s="1" t="s">
        <v>57</v>
      </c>
      <c r="C28" s="6">
        <v>94</v>
      </c>
      <c r="D28" s="13" t="s">
        <v>179</v>
      </c>
      <c r="E28" s="5">
        <v>12.32</v>
      </c>
      <c r="F28" s="3">
        <v>1</v>
      </c>
      <c r="G28" s="5">
        <v>64.14</v>
      </c>
      <c r="H28" s="3">
        <v>1</v>
      </c>
      <c r="I28" s="5" t="s">
        <v>64</v>
      </c>
      <c r="J28" s="3">
        <v>1</v>
      </c>
      <c r="K28" s="5" t="s">
        <v>68</v>
      </c>
      <c r="L28" s="3">
        <v>2</v>
      </c>
      <c r="M28" s="3">
        <f>SUM(F28,H28,J28,L28)</f>
        <v>5</v>
      </c>
    </row>
    <row r="29" spans="1:13" ht="12.75">
      <c r="A29" t="s">
        <v>47</v>
      </c>
      <c r="B29" t="s">
        <v>58</v>
      </c>
      <c r="C29" s="7">
        <v>94</v>
      </c>
      <c r="D29" s="12" t="s">
        <v>179</v>
      </c>
      <c r="E29" s="4">
        <v>13.53</v>
      </c>
      <c r="F29" s="2">
        <v>2</v>
      </c>
      <c r="G29" s="4" t="s">
        <v>61</v>
      </c>
      <c r="H29" s="2">
        <v>2</v>
      </c>
      <c r="I29" s="4" t="s">
        <v>65</v>
      </c>
      <c r="J29" s="2">
        <v>2</v>
      </c>
      <c r="K29" s="4" t="s">
        <v>69</v>
      </c>
      <c r="L29" s="2">
        <v>3</v>
      </c>
      <c r="M29" s="3">
        <f>SUM(F29,H29,J29,L29)</f>
        <v>9</v>
      </c>
    </row>
    <row r="30" spans="1:13" ht="12.75">
      <c r="A30" t="s">
        <v>48</v>
      </c>
      <c r="B30" t="s">
        <v>59</v>
      </c>
      <c r="C30" s="7">
        <v>94</v>
      </c>
      <c r="D30" s="12" t="s">
        <v>179</v>
      </c>
      <c r="E30" s="4">
        <v>13.83</v>
      </c>
      <c r="F30" s="2">
        <v>3</v>
      </c>
      <c r="G30" s="4" t="s">
        <v>62</v>
      </c>
      <c r="H30" s="2">
        <v>3</v>
      </c>
      <c r="I30" s="4" t="s">
        <v>66</v>
      </c>
      <c r="J30" s="2">
        <v>3</v>
      </c>
      <c r="K30" s="4" t="s">
        <v>70</v>
      </c>
      <c r="L30" s="2">
        <v>1</v>
      </c>
      <c r="M30" s="3">
        <f>SUM(F30,H30,J30,L30)</f>
        <v>10</v>
      </c>
    </row>
    <row r="31" spans="1:13" ht="12.75">
      <c r="A31" t="s">
        <v>49</v>
      </c>
      <c r="B31" t="s">
        <v>60</v>
      </c>
      <c r="C31" s="7">
        <v>94</v>
      </c>
      <c r="D31" s="12" t="s">
        <v>180</v>
      </c>
      <c r="E31" s="4">
        <v>15.64</v>
      </c>
      <c r="F31" s="2">
        <v>4</v>
      </c>
      <c r="G31" s="4" t="s">
        <v>63</v>
      </c>
      <c r="H31" s="2">
        <v>4</v>
      </c>
      <c r="I31" s="4" t="s">
        <v>67</v>
      </c>
      <c r="J31" s="2">
        <v>4</v>
      </c>
      <c r="K31" s="4" t="s">
        <v>71</v>
      </c>
      <c r="L31" s="2">
        <v>4</v>
      </c>
      <c r="M31" s="3">
        <f>SUM(F31,H31,J31,L31)</f>
        <v>16</v>
      </c>
    </row>
    <row r="34" ht="12.75">
      <c r="A34" s="1" t="s">
        <v>82</v>
      </c>
    </row>
    <row r="35" ht="12.75">
      <c r="A35" s="1" t="s">
        <v>4</v>
      </c>
    </row>
    <row r="37" spans="1:13" ht="12.75">
      <c r="A37" s="1" t="s">
        <v>45</v>
      </c>
      <c r="B37" s="1" t="s">
        <v>1</v>
      </c>
      <c r="C37" s="6" t="s">
        <v>2</v>
      </c>
      <c r="D37" s="13" t="s">
        <v>3</v>
      </c>
      <c r="E37" s="5" t="s">
        <v>5</v>
      </c>
      <c r="F37" s="3" t="s">
        <v>6</v>
      </c>
      <c r="G37" s="5" t="s">
        <v>7</v>
      </c>
      <c r="H37" s="3" t="s">
        <v>6</v>
      </c>
      <c r="I37" s="5" t="s">
        <v>8</v>
      </c>
      <c r="J37" s="3" t="s">
        <v>6</v>
      </c>
      <c r="K37" s="5" t="s">
        <v>9</v>
      </c>
      <c r="L37" s="3" t="s">
        <v>6</v>
      </c>
      <c r="M37" s="3" t="s">
        <v>28</v>
      </c>
    </row>
    <row r="39" spans="1:13" s="1" customFormat="1" ht="12.75">
      <c r="A39" s="1" t="s">
        <v>46</v>
      </c>
      <c r="B39" s="1" t="s">
        <v>177</v>
      </c>
      <c r="C39" s="6">
        <v>95</v>
      </c>
      <c r="D39" s="13" t="s">
        <v>176</v>
      </c>
      <c r="E39" s="5" t="s">
        <v>83</v>
      </c>
      <c r="F39" s="3">
        <v>1</v>
      </c>
      <c r="G39" s="5" t="s">
        <v>84</v>
      </c>
      <c r="H39" s="3">
        <v>4</v>
      </c>
      <c r="I39" s="5" t="s">
        <v>85</v>
      </c>
      <c r="J39" s="3">
        <v>1</v>
      </c>
      <c r="K39" s="5" t="s">
        <v>86</v>
      </c>
      <c r="L39" s="3">
        <v>1</v>
      </c>
      <c r="M39" s="3">
        <f>SUM(F39,H39,J39,L39)</f>
        <v>7</v>
      </c>
    </row>
    <row r="40" spans="1:13" ht="12.75">
      <c r="A40" t="s">
        <v>47</v>
      </c>
      <c r="B40" t="s">
        <v>87</v>
      </c>
      <c r="C40" s="7">
        <v>95</v>
      </c>
      <c r="D40" s="12" t="s">
        <v>180</v>
      </c>
      <c r="E40" s="4" t="s">
        <v>88</v>
      </c>
      <c r="F40" s="2">
        <v>4</v>
      </c>
      <c r="G40" s="4" t="s">
        <v>89</v>
      </c>
      <c r="H40" s="2">
        <v>1</v>
      </c>
      <c r="I40" s="4" t="s">
        <v>90</v>
      </c>
      <c r="J40" s="2">
        <v>3</v>
      </c>
      <c r="K40" s="4" t="s">
        <v>91</v>
      </c>
      <c r="L40" s="2">
        <v>2</v>
      </c>
      <c r="M40" s="3">
        <f>SUM(F40,H40,J40,L40)</f>
        <v>10</v>
      </c>
    </row>
    <row r="41" spans="1:13" ht="12.75">
      <c r="A41" t="s">
        <v>48</v>
      </c>
      <c r="B41" t="s">
        <v>92</v>
      </c>
      <c r="C41" s="7">
        <v>95</v>
      </c>
      <c r="D41" s="12" t="s">
        <v>180</v>
      </c>
      <c r="E41" s="4" t="s">
        <v>21</v>
      </c>
      <c r="F41" s="2">
        <v>2</v>
      </c>
      <c r="G41" s="4" t="s">
        <v>93</v>
      </c>
      <c r="H41" s="2">
        <v>2</v>
      </c>
      <c r="I41" s="4" t="s">
        <v>80</v>
      </c>
      <c r="J41" s="2">
        <v>2</v>
      </c>
      <c r="K41" s="4" t="s">
        <v>94</v>
      </c>
      <c r="L41" s="2">
        <v>4</v>
      </c>
      <c r="M41" s="3">
        <f>SUM(F41,H41,J41,L41)</f>
        <v>10</v>
      </c>
    </row>
    <row r="42" spans="1:13" ht="12.75">
      <c r="A42" t="s">
        <v>49</v>
      </c>
      <c r="B42" t="s">
        <v>95</v>
      </c>
      <c r="C42" s="7">
        <v>95</v>
      </c>
      <c r="D42" s="12" t="s">
        <v>176</v>
      </c>
      <c r="E42" s="4" t="s">
        <v>96</v>
      </c>
      <c r="F42" s="2">
        <v>3</v>
      </c>
      <c r="G42" s="4" t="s">
        <v>97</v>
      </c>
      <c r="H42" s="2">
        <v>5</v>
      </c>
      <c r="I42" s="4" t="s">
        <v>98</v>
      </c>
      <c r="J42" s="2">
        <v>5</v>
      </c>
      <c r="K42" s="4" t="s">
        <v>99</v>
      </c>
      <c r="L42" s="2">
        <v>5</v>
      </c>
      <c r="M42" s="3">
        <f>SUM(F42,H42,J42,L42)</f>
        <v>18</v>
      </c>
    </row>
    <row r="43" spans="1:13" ht="12.75">
      <c r="A43" t="s">
        <v>50</v>
      </c>
      <c r="B43" t="s">
        <v>105</v>
      </c>
      <c r="C43" s="7">
        <v>95</v>
      </c>
      <c r="D43" s="12" t="s">
        <v>176</v>
      </c>
      <c r="E43" s="4" t="s">
        <v>100</v>
      </c>
      <c r="F43" s="2">
        <v>6</v>
      </c>
      <c r="G43" s="4" t="s">
        <v>101</v>
      </c>
      <c r="H43" s="2">
        <v>6</v>
      </c>
      <c r="I43" s="4" t="s">
        <v>103</v>
      </c>
      <c r="J43" s="2">
        <v>4</v>
      </c>
      <c r="K43" s="4" t="s">
        <v>104</v>
      </c>
      <c r="L43" s="2">
        <v>3</v>
      </c>
      <c r="M43" s="3">
        <f>SUM(F43,H43,J43,L43)</f>
        <v>19</v>
      </c>
    </row>
    <row r="44" spans="1:13" ht="12.75">
      <c r="A44" t="s">
        <v>109</v>
      </c>
      <c r="B44" t="s">
        <v>178</v>
      </c>
      <c r="C44" s="7">
        <v>95</v>
      </c>
      <c r="D44" s="12" t="s">
        <v>179</v>
      </c>
      <c r="E44" s="4" t="s">
        <v>106</v>
      </c>
      <c r="F44" s="2">
        <v>5</v>
      </c>
      <c r="G44" s="4" t="s">
        <v>107</v>
      </c>
      <c r="H44" s="2">
        <v>3</v>
      </c>
      <c r="I44" s="4" t="s">
        <v>102</v>
      </c>
      <c r="J44" s="2">
        <v>6</v>
      </c>
      <c r="K44" s="4" t="s">
        <v>108</v>
      </c>
      <c r="L44" s="2" t="s">
        <v>109</v>
      </c>
      <c r="M44" s="3">
        <v>0</v>
      </c>
    </row>
    <row r="47" ht="12.75">
      <c r="A47" s="1" t="s">
        <v>110</v>
      </c>
    </row>
    <row r="48" ht="12.75">
      <c r="A48" s="1" t="s">
        <v>4</v>
      </c>
    </row>
    <row r="50" spans="1:13" ht="12.75">
      <c r="A50" s="1" t="s">
        <v>45</v>
      </c>
      <c r="B50" s="1" t="s">
        <v>1</v>
      </c>
      <c r="C50" s="6" t="s">
        <v>2</v>
      </c>
      <c r="D50" s="13" t="s">
        <v>3</v>
      </c>
      <c r="E50" s="5" t="s">
        <v>5</v>
      </c>
      <c r="F50" s="3" t="s">
        <v>6</v>
      </c>
      <c r="G50" s="5" t="s">
        <v>7</v>
      </c>
      <c r="H50" s="3" t="s">
        <v>6</v>
      </c>
      <c r="I50" s="5" t="s">
        <v>8</v>
      </c>
      <c r="J50" s="3" t="s">
        <v>6</v>
      </c>
      <c r="K50" s="5" t="s">
        <v>9</v>
      </c>
      <c r="L50" s="3" t="s">
        <v>6</v>
      </c>
      <c r="M50" s="3" t="s">
        <v>28</v>
      </c>
    </row>
    <row r="52" spans="1:13" s="1" customFormat="1" ht="12.75">
      <c r="A52" s="1" t="s">
        <v>46</v>
      </c>
      <c r="B52" s="1" t="s">
        <v>111</v>
      </c>
      <c r="C52" s="6">
        <v>96</v>
      </c>
      <c r="D52" s="13" t="s">
        <v>180</v>
      </c>
      <c r="E52" s="5">
        <v>17.9</v>
      </c>
      <c r="F52" s="3">
        <v>1</v>
      </c>
      <c r="G52" s="5">
        <v>24.18</v>
      </c>
      <c r="H52" s="3">
        <v>1</v>
      </c>
      <c r="I52" s="5">
        <v>2.83</v>
      </c>
      <c r="J52" s="3">
        <v>1</v>
      </c>
      <c r="K52" s="5" t="s">
        <v>114</v>
      </c>
      <c r="L52" s="3">
        <v>1</v>
      </c>
      <c r="M52" s="3">
        <f>SUM(F52,H52,J52,L52)</f>
        <v>4</v>
      </c>
    </row>
    <row r="53" spans="1:9" ht="12.75">
      <c r="A53" t="s">
        <v>109</v>
      </c>
      <c r="B53" t="s">
        <v>112</v>
      </c>
      <c r="C53" s="7">
        <v>96</v>
      </c>
      <c r="D53" s="12" t="s">
        <v>176</v>
      </c>
      <c r="E53" s="4" t="s">
        <v>113</v>
      </c>
      <c r="G53" s="4" t="s">
        <v>115</v>
      </c>
      <c r="I53" s="4" t="s">
        <v>116</v>
      </c>
    </row>
    <row r="57" ht="12.75">
      <c r="A57" s="1" t="s">
        <v>117</v>
      </c>
    </row>
    <row r="58" ht="12.75">
      <c r="A58" s="1" t="s">
        <v>118</v>
      </c>
    </row>
    <row r="60" spans="1:13" ht="12.75">
      <c r="A60" s="1" t="s">
        <v>45</v>
      </c>
      <c r="B60" s="1" t="s">
        <v>1</v>
      </c>
      <c r="C60" s="6" t="s">
        <v>2</v>
      </c>
      <c r="D60" s="13" t="s">
        <v>3</v>
      </c>
      <c r="E60" s="5" t="s">
        <v>120</v>
      </c>
      <c r="F60" s="3" t="s">
        <v>6</v>
      </c>
      <c r="G60" s="5" t="s">
        <v>7</v>
      </c>
      <c r="H60" s="3" t="s">
        <v>6</v>
      </c>
      <c r="I60" s="5" t="s">
        <v>8</v>
      </c>
      <c r="J60" s="3" t="s">
        <v>6</v>
      </c>
      <c r="K60" s="5"/>
      <c r="L60" s="3"/>
      <c r="M60" s="3" t="s">
        <v>28</v>
      </c>
    </row>
    <row r="62" spans="1:13" s="1" customFormat="1" ht="12.75">
      <c r="A62" s="1" t="s">
        <v>46</v>
      </c>
      <c r="B62" s="1" t="s">
        <v>119</v>
      </c>
      <c r="C62" s="6">
        <v>97</v>
      </c>
      <c r="D62" s="13" t="s">
        <v>179</v>
      </c>
      <c r="E62" s="5">
        <v>8.5</v>
      </c>
      <c r="F62" s="3">
        <v>1</v>
      </c>
      <c r="G62" s="5">
        <v>35.37</v>
      </c>
      <c r="H62" s="3">
        <v>1</v>
      </c>
      <c r="I62" s="5">
        <v>3.71</v>
      </c>
      <c r="J62" s="3">
        <v>2</v>
      </c>
      <c r="K62" s="5"/>
      <c r="L62" s="3"/>
      <c r="M62" s="3">
        <f>SUM(F62,H62,J62)</f>
        <v>4</v>
      </c>
    </row>
    <row r="63" spans="1:13" ht="12.75">
      <c r="A63" t="s">
        <v>47</v>
      </c>
      <c r="B63" t="s">
        <v>121</v>
      </c>
      <c r="C63" s="7">
        <v>97</v>
      </c>
      <c r="D63" s="12" t="s">
        <v>176</v>
      </c>
      <c r="E63" s="4">
        <v>9.2</v>
      </c>
      <c r="F63" s="2">
        <v>2</v>
      </c>
      <c r="G63" s="4">
        <v>30.18</v>
      </c>
      <c r="H63" s="2">
        <v>2</v>
      </c>
      <c r="I63" s="4">
        <v>3.81</v>
      </c>
      <c r="J63" s="2">
        <v>1</v>
      </c>
      <c r="M63" s="3">
        <f>SUM(F63,H63,J63)</f>
        <v>5</v>
      </c>
    </row>
    <row r="64" spans="1:13" ht="12.75">
      <c r="A64" t="s">
        <v>48</v>
      </c>
      <c r="B64" t="s">
        <v>122</v>
      </c>
      <c r="C64" s="7">
        <v>97</v>
      </c>
      <c r="D64" s="12" t="s">
        <v>180</v>
      </c>
      <c r="E64" s="4">
        <v>10.8</v>
      </c>
      <c r="F64" s="2">
        <v>3</v>
      </c>
      <c r="G64" s="4">
        <v>27.12</v>
      </c>
      <c r="H64" s="2">
        <v>3</v>
      </c>
      <c r="I64" s="4">
        <v>2.72</v>
      </c>
      <c r="J64" s="2">
        <v>3</v>
      </c>
      <c r="M64" s="3">
        <f>SUM(F64,H64,J64)</f>
        <v>9</v>
      </c>
    </row>
    <row r="67" ht="12.75">
      <c r="A67" s="1" t="s">
        <v>123</v>
      </c>
    </row>
    <row r="68" ht="12.75">
      <c r="A68" s="1" t="s">
        <v>118</v>
      </c>
    </row>
    <row r="70" spans="1:13" ht="12.75">
      <c r="A70" s="1" t="s">
        <v>45</v>
      </c>
      <c r="B70" s="1" t="s">
        <v>1</v>
      </c>
      <c r="C70" s="6" t="s">
        <v>2</v>
      </c>
      <c r="D70" s="13" t="s">
        <v>3</v>
      </c>
      <c r="E70" s="5" t="s">
        <v>120</v>
      </c>
      <c r="F70" s="3" t="s">
        <v>6</v>
      </c>
      <c r="G70" s="5" t="s">
        <v>7</v>
      </c>
      <c r="H70" s="3" t="s">
        <v>6</v>
      </c>
      <c r="I70" s="5" t="s">
        <v>8</v>
      </c>
      <c r="J70" s="3" t="s">
        <v>6</v>
      </c>
      <c r="K70" s="5"/>
      <c r="L70" s="3"/>
      <c r="M70" s="3" t="s">
        <v>28</v>
      </c>
    </row>
    <row r="72" spans="1:13" s="1" customFormat="1" ht="12.75">
      <c r="A72" s="1" t="s">
        <v>46</v>
      </c>
      <c r="B72" s="1" t="s">
        <v>124</v>
      </c>
      <c r="C72" s="6">
        <v>98</v>
      </c>
      <c r="D72" s="13" t="s">
        <v>180</v>
      </c>
      <c r="E72" s="5">
        <v>9.2</v>
      </c>
      <c r="F72" s="3">
        <v>1</v>
      </c>
      <c r="G72" s="5" t="s">
        <v>125</v>
      </c>
      <c r="H72" s="3">
        <v>1</v>
      </c>
      <c r="I72" s="5">
        <v>3.53</v>
      </c>
      <c r="J72" s="3">
        <v>1</v>
      </c>
      <c r="K72" s="5"/>
      <c r="L72" s="3"/>
      <c r="M72" s="3">
        <f>SUM(F72,H72,J72)</f>
        <v>3</v>
      </c>
    </row>
    <row r="75" ht="12.75">
      <c r="A75" s="1" t="s">
        <v>126</v>
      </c>
    </row>
    <row r="76" ht="12.75">
      <c r="A76" s="1" t="s">
        <v>118</v>
      </c>
    </row>
    <row r="78" spans="1:13" ht="12.75">
      <c r="A78" s="1" t="s">
        <v>45</v>
      </c>
      <c r="B78" s="1" t="s">
        <v>1</v>
      </c>
      <c r="C78" s="6" t="s">
        <v>2</v>
      </c>
      <c r="D78" s="13" t="s">
        <v>3</v>
      </c>
      <c r="E78" s="5" t="s">
        <v>120</v>
      </c>
      <c r="F78" s="3" t="s">
        <v>6</v>
      </c>
      <c r="G78" s="5" t="s">
        <v>7</v>
      </c>
      <c r="H78" s="3" t="s">
        <v>6</v>
      </c>
      <c r="I78" s="5" t="s">
        <v>8</v>
      </c>
      <c r="J78" s="3" t="s">
        <v>6</v>
      </c>
      <c r="K78" s="5"/>
      <c r="L78" s="3"/>
      <c r="M78" s="3" t="s">
        <v>28</v>
      </c>
    </row>
    <row r="80" spans="1:13" s="1" customFormat="1" ht="12.75">
      <c r="A80" s="1" t="s">
        <v>46</v>
      </c>
      <c r="B80" s="1" t="s">
        <v>127</v>
      </c>
      <c r="C80" s="6">
        <v>99</v>
      </c>
      <c r="D80" s="13" t="s">
        <v>181</v>
      </c>
      <c r="E80" s="5">
        <v>9.6</v>
      </c>
      <c r="F80" s="3">
        <v>1</v>
      </c>
      <c r="G80" s="5" t="s">
        <v>130</v>
      </c>
      <c r="H80" s="3">
        <v>1</v>
      </c>
      <c r="I80" s="5" t="s">
        <v>133</v>
      </c>
      <c r="J80" s="3">
        <v>1</v>
      </c>
      <c r="K80" s="5"/>
      <c r="L80" s="3"/>
      <c r="M80" s="3">
        <f>SUM(F80,H80,J80)</f>
        <v>3</v>
      </c>
    </row>
    <row r="81" spans="1:13" ht="12.75">
      <c r="A81" t="s">
        <v>47</v>
      </c>
      <c r="B81" t="s">
        <v>128</v>
      </c>
      <c r="C81" s="7">
        <v>99</v>
      </c>
      <c r="D81" s="12" t="s">
        <v>181</v>
      </c>
      <c r="E81" s="4">
        <v>10.1</v>
      </c>
      <c r="F81" s="2">
        <v>2</v>
      </c>
      <c r="G81" s="4" t="s">
        <v>131</v>
      </c>
      <c r="H81" s="2">
        <v>3</v>
      </c>
      <c r="I81" s="4" t="s">
        <v>134</v>
      </c>
      <c r="J81" s="2">
        <v>2</v>
      </c>
      <c r="M81" s="3">
        <f>SUM(F81,H81,J81)</f>
        <v>7</v>
      </c>
    </row>
    <row r="82" spans="1:13" ht="12.75">
      <c r="A82" t="s">
        <v>48</v>
      </c>
      <c r="B82" t="s">
        <v>129</v>
      </c>
      <c r="C82" s="7">
        <v>99</v>
      </c>
      <c r="D82" s="12" t="s">
        <v>181</v>
      </c>
      <c r="E82" s="4">
        <v>10.9</v>
      </c>
      <c r="F82" s="2">
        <v>3</v>
      </c>
      <c r="G82" s="4" t="s">
        <v>132</v>
      </c>
      <c r="H82" s="2">
        <v>2</v>
      </c>
      <c r="I82" s="4" t="s">
        <v>116</v>
      </c>
      <c r="J82" s="2">
        <v>3</v>
      </c>
      <c r="M82" s="3">
        <f>SUM(F82,H82,J82)</f>
        <v>8</v>
      </c>
    </row>
    <row r="85" ht="12.75">
      <c r="A85" s="1" t="s">
        <v>135</v>
      </c>
    </row>
    <row r="86" ht="12.75">
      <c r="A86" s="1" t="s">
        <v>118</v>
      </c>
    </row>
    <row r="88" spans="1:13" ht="12.75">
      <c r="A88" s="1" t="s">
        <v>45</v>
      </c>
      <c r="B88" s="1" t="s">
        <v>1</v>
      </c>
      <c r="C88" s="6" t="s">
        <v>2</v>
      </c>
      <c r="D88" s="13" t="s">
        <v>3</v>
      </c>
      <c r="E88" s="5" t="s">
        <v>120</v>
      </c>
      <c r="F88" s="3" t="s">
        <v>6</v>
      </c>
      <c r="G88" s="5" t="s">
        <v>7</v>
      </c>
      <c r="H88" s="3" t="s">
        <v>6</v>
      </c>
      <c r="I88" s="5" t="s">
        <v>8</v>
      </c>
      <c r="J88" s="3" t="s">
        <v>6</v>
      </c>
      <c r="K88" s="5"/>
      <c r="L88" s="3"/>
      <c r="M88" s="3" t="s">
        <v>28</v>
      </c>
    </row>
    <row r="90" spans="1:13" s="1" customFormat="1" ht="12.75">
      <c r="A90" s="1" t="s">
        <v>46</v>
      </c>
      <c r="B90" s="1" t="s">
        <v>136</v>
      </c>
      <c r="C90" s="6" t="s">
        <v>137</v>
      </c>
      <c r="D90" s="13" t="s">
        <v>176</v>
      </c>
      <c r="E90" s="5" t="s">
        <v>146</v>
      </c>
      <c r="F90" s="3">
        <v>1</v>
      </c>
      <c r="G90" s="5" t="s">
        <v>154</v>
      </c>
      <c r="H90" s="3">
        <v>2</v>
      </c>
      <c r="I90" s="5" t="s">
        <v>163</v>
      </c>
      <c r="J90" s="3">
        <v>1</v>
      </c>
      <c r="K90" s="5"/>
      <c r="L90" s="3"/>
      <c r="M90" s="3">
        <f aca="true" t="shared" si="1" ref="M90:M98">SUM(F90,H90,J90)</f>
        <v>4</v>
      </c>
    </row>
    <row r="91" spans="1:13" ht="12.75">
      <c r="A91" t="s">
        <v>47</v>
      </c>
      <c r="B91" t="s">
        <v>138</v>
      </c>
      <c r="C91" s="7" t="s">
        <v>137</v>
      </c>
      <c r="D91" s="12" t="s">
        <v>180</v>
      </c>
      <c r="E91" s="4" t="s">
        <v>147</v>
      </c>
      <c r="F91" s="2">
        <v>3</v>
      </c>
      <c r="G91" s="4" t="s">
        <v>155</v>
      </c>
      <c r="H91" s="2">
        <v>1</v>
      </c>
      <c r="I91" s="4" t="s">
        <v>164</v>
      </c>
      <c r="J91" s="2">
        <v>2</v>
      </c>
      <c r="M91" s="3">
        <f t="shared" si="1"/>
        <v>6</v>
      </c>
    </row>
    <row r="92" spans="1:13" ht="12.75">
      <c r="A92" t="s">
        <v>48</v>
      </c>
      <c r="B92" t="s">
        <v>139</v>
      </c>
      <c r="C92" s="7" t="s">
        <v>137</v>
      </c>
      <c r="D92" s="12" t="s">
        <v>176</v>
      </c>
      <c r="E92" s="4" t="s">
        <v>148</v>
      </c>
      <c r="F92" s="2">
        <v>2</v>
      </c>
      <c r="G92" s="4" t="s">
        <v>156</v>
      </c>
      <c r="H92" s="2">
        <v>3</v>
      </c>
      <c r="I92" s="4" t="s">
        <v>165</v>
      </c>
      <c r="J92" s="2">
        <v>7</v>
      </c>
      <c r="M92" s="3">
        <f t="shared" si="1"/>
        <v>12</v>
      </c>
    </row>
    <row r="93" spans="1:13" ht="12.75">
      <c r="A93" t="s">
        <v>49</v>
      </c>
      <c r="B93" t="s">
        <v>140</v>
      </c>
      <c r="C93" s="7" t="s">
        <v>137</v>
      </c>
      <c r="D93" s="12" t="s">
        <v>176</v>
      </c>
      <c r="E93" s="4" t="s">
        <v>149</v>
      </c>
      <c r="F93" s="2">
        <v>5</v>
      </c>
      <c r="G93" s="4" t="s">
        <v>157</v>
      </c>
      <c r="H93" s="2">
        <v>6</v>
      </c>
      <c r="I93" s="4" t="s">
        <v>166</v>
      </c>
      <c r="J93" s="2">
        <v>3</v>
      </c>
      <c r="M93" s="3">
        <f t="shared" si="1"/>
        <v>14</v>
      </c>
    </row>
    <row r="94" spans="1:13" ht="12.75">
      <c r="A94" t="s">
        <v>50</v>
      </c>
      <c r="B94" t="s">
        <v>141</v>
      </c>
      <c r="C94" s="7" t="s">
        <v>137</v>
      </c>
      <c r="D94" s="12" t="s">
        <v>176</v>
      </c>
      <c r="E94" s="4" t="s">
        <v>149</v>
      </c>
      <c r="F94" s="2">
        <v>6</v>
      </c>
      <c r="G94" s="4" t="s">
        <v>158</v>
      </c>
      <c r="H94" s="2">
        <v>4</v>
      </c>
      <c r="I94" s="4" t="s">
        <v>167</v>
      </c>
      <c r="J94" s="2">
        <v>5</v>
      </c>
      <c r="M94" s="3">
        <f t="shared" si="1"/>
        <v>15</v>
      </c>
    </row>
    <row r="95" spans="1:13" ht="12.75">
      <c r="A95" t="s">
        <v>51</v>
      </c>
      <c r="B95" t="s">
        <v>142</v>
      </c>
      <c r="C95" s="7" t="s">
        <v>137</v>
      </c>
      <c r="D95" s="12" t="s">
        <v>180</v>
      </c>
      <c r="E95" s="4" t="s">
        <v>150</v>
      </c>
      <c r="F95" s="2">
        <v>4</v>
      </c>
      <c r="G95" s="4" t="s">
        <v>159</v>
      </c>
      <c r="H95" s="2">
        <v>9</v>
      </c>
      <c r="I95" s="4" t="s">
        <v>166</v>
      </c>
      <c r="J95" s="2">
        <v>3</v>
      </c>
      <c r="M95" s="3">
        <f t="shared" si="1"/>
        <v>16</v>
      </c>
    </row>
    <row r="96" spans="1:13" ht="12.75">
      <c r="A96" t="s">
        <v>52</v>
      </c>
      <c r="B96" t="s">
        <v>143</v>
      </c>
      <c r="C96" s="7" t="s">
        <v>137</v>
      </c>
      <c r="D96" s="12" t="s">
        <v>180</v>
      </c>
      <c r="E96" s="4" t="s">
        <v>151</v>
      </c>
      <c r="F96" s="2">
        <v>7</v>
      </c>
      <c r="G96" s="4" t="s">
        <v>160</v>
      </c>
      <c r="H96" s="2">
        <v>7</v>
      </c>
      <c r="I96" s="4" t="s">
        <v>168</v>
      </c>
      <c r="J96" s="2">
        <v>6</v>
      </c>
      <c r="M96" s="3">
        <f t="shared" si="1"/>
        <v>20</v>
      </c>
    </row>
    <row r="97" spans="1:13" ht="12.75">
      <c r="A97" t="s">
        <v>53</v>
      </c>
      <c r="B97" t="s">
        <v>144</v>
      </c>
      <c r="C97" s="7" t="s">
        <v>137</v>
      </c>
      <c r="D97" s="12" t="s">
        <v>180</v>
      </c>
      <c r="E97" s="4" t="s">
        <v>152</v>
      </c>
      <c r="F97" s="2">
        <v>9</v>
      </c>
      <c r="G97" s="4" t="s">
        <v>161</v>
      </c>
      <c r="H97" s="2">
        <v>5</v>
      </c>
      <c r="I97" s="4" t="s">
        <v>169</v>
      </c>
      <c r="J97" s="2">
        <v>8</v>
      </c>
      <c r="M97" s="3">
        <f t="shared" si="1"/>
        <v>22</v>
      </c>
    </row>
    <row r="98" spans="1:13" ht="12.75">
      <c r="A98" t="s">
        <v>54</v>
      </c>
      <c r="B98" t="s">
        <v>145</v>
      </c>
      <c r="C98" s="7" t="s">
        <v>137</v>
      </c>
      <c r="D98" s="12" t="s">
        <v>180</v>
      </c>
      <c r="E98" s="4" t="s">
        <v>153</v>
      </c>
      <c r="F98" s="2">
        <v>8</v>
      </c>
      <c r="G98" s="4" t="s">
        <v>162</v>
      </c>
      <c r="H98" s="2">
        <v>8</v>
      </c>
      <c r="I98" s="4" t="s">
        <v>170</v>
      </c>
      <c r="J98" s="2">
        <v>9</v>
      </c>
      <c r="M98" s="3">
        <f t="shared" si="1"/>
        <v>25</v>
      </c>
    </row>
    <row r="101" ht="12.75">
      <c r="A101" s="1" t="s">
        <v>171</v>
      </c>
    </row>
    <row r="102" ht="12.75">
      <c r="A102" s="1" t="s">
        <v>118</v>
      </c>
    </row>
    <row r="104" spans="1:13" ht="12.75">
      <c r="A104" s="1" t="s">
        <v>45</v>
      </c>
      <c r="B104" s="1" t="s">
        <v>1</v>
      </c>
      <c r="C104" s="6" t="s">
        <v>2</v>
      </c>
      <c r="D104" s="13" t="s">
        <v>3</v>
      </c>
      <c r="E104" s="5" t="s">
        <v>120</v>
      </c>
      <c r="F104" s="3" t="s">
        <v>6</v>
      </c>
      <c r="G104" s="5" t="s">
        <v>7</v>
      </c>
      <c r="H104" s="3" t="s">
        <v>6</v>
      </c>
      <c r="I104" s="5" t="s">
        <v>8</v>
      </c>
      <c r="J104" s="3" t="s">
        <v>6</v>
      </c>
      <c r="K104" s="5"/>
      <c r="L104" s="3"/>
      <c r="M104" s="3" t="s">
        <v>28</v>
      </c>
    </row>
    <row r="106" spans="1:13" s="1" customFormat="1" ht="12.75">
      <c r="A106" s="1" t="s">
        <v>46</v>
      </c>
      <c r="B106" s="1" t="s">
        <v>172</v>
      </c>
      <c r="C106" s="6" t="s">
        <v>173</v>
      </c>
      <c r="D106" s="13" t="s">
        <v>180</v>
      </c>
      <c r="E106" s="5" t="s">
        <v>174</v>
      </c>
      <c r="F106" s="3">
        <v>1</v>
      </c>
      <c r="G106" s="5" t="s">
        <v>175</v>
      </c>
      <c r="H106" s="3">
        <v>1</v>
      </c>
      <c r="I106" s="5" t="s">
        <v>166</v>
      </c>
      <c r="J106" s="3">
        <v>1</v>
      </c>
      <c r="K106" s="5"/>
      <c r="L106" s="3"/>
      <c r="M106" s="3">
        <f>SUM(F106,H106,J106)</f>
        <v>3</v>
      </c>
    </row>
    <row r="112" spans="1:13" ht="13.5" thickBot="1">
      <c r="A112" s="8"/>
      <c r="B112" s="8"/>
      <c r="C112" s="10"/>
      <c r="D112" s="14"/>
      <c r="E112" s="11"/>
      <c r="F112" s="9"/>
      <c r="G112" s="11"/>
      <c r="H112" s="9"/>
      <c r="I112" s="11"/>
      <c r="J112" s="9"/>
      <c r="K112" s="11"/>
      <c r="L112" s="9"/>
      <c r="M112" s="9"/>
    </row>
    <row r="113" ht="12.75">
      <c r="A113" s="1" t="s">
        <v>183</v>
      </c>
    </row>
    <row r="115" ht="12.75">
      <c r="A115" s="1" t="s">
        <v>0</v>
      </c>
    </row>
    <row r="116" ht="12.75">
      <c r="A116" s="1" t="s">
        <v>4</v>
      </c>
    </row>
    <row r="118" spans="1:13" ht="12.75">
      <c r="A118" s="1" t="s">
        <v>45</v>
      </c>
      <c r="B118" s="1" t="s">
        <v>1</v>
      </c>
      <c r="C118" s="6" t="s">
        <v>2</v>
      </c>
      <c r="D118" s="13" t="s">
        <v>3</v>
      </c>
      <c r="E118" s="5" t="s">
        <v>5</v>
      </c>
      <c r="F118" s="3" t="s">
        <v>6</v>
      </c>
      <c r="G118" s="5" t="s">
        <v>7</v>
      </c>
      <c r="H118" s="3" t="s">
        <v>6</v>
      </c>
      <c r="I118" s="5" t="s">
        <v>8</v>
      </c>
      <c r="J118" s="3" t="s">
        <v>6</v>
      </c>
      <c r="K118" s="5" t="s">
        <v>9</v>
      </c>
      <c r="L118" s="3" t="s">
        <v>6</v>
      </c>
      <c r="M118" s="3" t="s">
        <v>28</v>
      </c>
    </row>
    <row r="120" spans="1:13" s="1" customFormat="1" ht="12.75">
      <c r="A120" s="1" t="s">
        <v>46</v>
      </c>
      <c r="B120" s="1" t="s">
        <v>184</v>
      </c>
      <c r="C120" s="6">
        <v>93</v>
      </c>
      <c r="D120" s="13" t="s">
        <v>176</v>
      </c>
      <c r="E120" s="5" t="s">
        <v>222</v>
      </c>
      <c r="F120" s="3">
        <v>1</v>
      </c>
      <c r="G120" s="5" t="s">
        <v>186</v>
      </c>
      <c r="H120" s="3">
        <v>1</v>
      </c>
      <c r="I120" s="5" t="s">
        <v>188</v>
      </c>
      <c r="J120" s="3">
        <v>1</v>
      </c>
      <c r="K120" s="5" t="s">
        <v>189</v>
      </c>
      <c r="L120" s="3">
        <v>1</v>
      </c>
      <c r="M120" s="3">
        <f>SUM(F120,H120,J120,L120)</f>
        <v>4</v>
      </c>
    </row>
    <row r="121" spans="1:13" ht="12.75">
      <c r="A121" t="s">
        <v>109</v>
      </c>
      <c r="B121" t="s">
        <v>185</v>
      </c>
      <c r="C121" s="7">
        <v>93</v>
      </c>
      <c r="D121" s="12" t="s">
        <v>176</v>
      </c>
      <c r="E121" s="4" t="s">
        <v>196</v>
      </c>
      <c r="F121" s="2">
        <v>2</v>
      </c>
      <c r="G121" s="4" t="s">
        <v>187</v>
      </c>
      <c r="H121" s="2">
        <v>2</v>
      </c>
      <c r="I121" s="4" t="s">
        <v>108</v>
      </c>
      <c r="M121" s="2">
        <v>0</v>
      </c>
    </row>
    <row r="123" ht="12.75">
      <c r="A123" s="1" t="s">
        <v>44</v>
      </c>
    </row>
    <row r="124" ht="12.75">
      <c r="A124" s="1" t="s">
        <v>4</v>
      </c>
    </row>
    <row r="126" spans="1:13" ht="12.75">
      <c r="A126" s="1" t="s">
        <v>45</v>
      </c>
      <c r="B126" s="1" t="s">
        <v>1</v>
      </c>
      <c r="C126" s="6" t="s">
        <v>2</v>
      </c>
      <c r="D126" s="13" t="s">
        <v>3</v>
      </c>
      <c r="E126" s="5" t="s">
        <v>5</v>
      </c>
      <c r="F126" s="3" t="s">
        <v>6</v>
      </c>
      <c r="G126" s="5" t="s">
        <v>7</v>
      </c>
      <c r="H126" s="3" t="s">
        <v>6</v>
      </c>
      <c r="I126" s="5" t="s">
        <v>8</v>
      </c>
      <c r="J126" s="3" t="s">
        <v>6</v>
      </c>
      <c r="K126" s="5" t="s">
        <v>9</v>
      </c>
      <c r="L126" s="3" t="s">
        <v>6</v>
      </c>
      <c r="M126" s="3" t="s">
        <v>28</v>
      </c>
    </row>
    <row r="128" spans="1:13" s="1" customFormat="1" ht="12.75">
      <c r="A128" s="1" t="s">
        <v>46</v>
      </c>
      <c r="B128" s="1" t="s">
        <v>190</v>
      </c>
      <c r="C128" s="6">
        <v>94</v>
      </c>
      <c r="D128" s="13" t="s">
        <v>330</v>
      </c>
      <c r="E128" s="5" t="s">
        <v>197</v>
      </c>
      <c r="F128" s="3">
        <v>1</v>
      </c>
      <c r="G128" s="5" t="s">
        <v>200</v>
      </c>
      <c r="H128" s="3">
        <v>2</v>
      </c>
      <c r="I128" s="5" t="s">
        <v>206</v>
      </c>
      <c r="J128" s="3">
        <v>1</v>
      </c>
      <c r="K128" s="5" t="s">
        <v>212</v>
      </c>
      <c r="L128" s="3">
        <v>1</v>
      </c>
      <c r="M128" s="3">
        <f aca="true" t="shared" si="2" ref="M128:M133">SUM(F128,H128,J128,L128)</f>
        <v>5</v>
      </c>
    </row>
    <row r="129" spans="1:13" ht="12.75">
      <c r="A129" t="s">
        <v>47</v>
      </c>
      <c r="B129" t="s">
        <v>191</v>
      </c>
      <c r="C129" s="7">
        <v>94</v>
      </c>
      <c r="D129" s="12" t="s">
        <v>179</v>
      </c>
      <c r="E129" s="4" t="s">
        <v>21</v>
      </c>
      <c r="F129" s="2">
        <v>2</v>
      </c>
      <c r="G129" s="4" t="s">
        <v>201</v>
      </c>
      <c r="H129" s="2">
        <v>4</v>
      </c>
      <c r="I129" s="4" t="s">
        <v>207</v>
      </c>
      <c r="J129" s="2">
        <v>2</v>
      </c>
      <c r="K129" s="4" t="s">
        <v>213</v>
      </c>
      <c r="L129" s="2">
        <v>2</v>
      </c>
      <c r="M129" s="3">
        <f t="shared" si="2"/>
        <v>10</v>
      </c>
    </row>
    <row r="130" spans="1:13" ht="12.75">
      <c r="A130" t="s">
        <v>48</v>
      </c>
      <c r="B130" t="s">
        <v>192</v>
      </c>
      <c r="C130" s="7">
        <v>94</v>
      </c>
      <c r="D130" s="12" t="s">
        <v>176</v>
      </c>
      <c r="E130" s="4" t="s">
        <v>196</v>
      </c>
      <c r="F130" s="2">
        <v>3</v>
      </c>
      <c r="G130" s="4" t="s">
        <v>202</v>
      </c>
      <c r="H130" s="2">
        <v>3</v>
      </c>
      <c r="I130" s="4" t="s">
        <v>208</v>
      </c>
      <c r="J130" s="2">
        <v>4</v>
      </c>
      <c r="K130" s="4" t="s">
        <v>214</v>
      </c>
      <c r="L130" s="2">
        <v>3</v>
      </c>
      <c r="M130" s="3">
        <f t="shared" si="2"/>
        <v>13</v>
      </c>
    </row>
    <row r="131" spans="1:13" ht="12.75">
      <c r="A131" t="s">
        <v>49</v>
      </c>
      <c r="B131" t="s">
        <v>193</v>
      </c>
      <c r="C131" s="7">
        <v>94</v>
      </c>
      <c r="D131" s="12" t="s">
        <v>331</v>
      </c>
      <c r="E131" s="4" t="s">
        <v>196</v>
      </c>
      <c r="F131" s="2">
        <v>3</v>
      </c>
      <c r="G131" s="4" t="s">
        <v>203</v>
      </c>
      <c r="H131" s="2">
        <v>1</v>
      </c>
      <c r="I131" s="4" t="s">
        <v>209</v>
      </c>
      <c r="J131" s="2">
        <v>5</v>
      </c>
      <c r="K131" s="4" t="s">
        <v>215</v>
      </c>
      <c r="L131" s="2">
        <v>4</v>
      </c>
      <c r="M131" s="3">
        <f t="shared" si="2"/>
        <v>13</v>
      </c>
    </row>
    <row r="132" spans="1:13" ht="12.75">
      <c r="A132" t="s">
        <v>50</v>
      </c>
      <c r="B132" t="s">
        <v>194</v>
      </c>
      <c r="C132" s="7">
        <v>94</v>
      </c>
      <c r="D132" s="12" t="s">
        <v>176</v>
      </c>
      <c r="E132" s="4" t="s">
        <v>198</v>
      </c>
      <c r="F132" s="2">
        <v>6</v>
      </c>
      <c r="G132" s="4" t="s">
        <v>204</v>
      </c>
      <c r="H132" s="2">
        <v>6</v>
      </c>
      <c r="I132" s="4" t="s">
        <v>210</v>
      </c>
      <c r="J132" s="2">
        <v>3</v>
      </c>
      <c r="K132" s="4" t="s">
        <v>216</v>
      </c>
      <c r="L132" s="2">
        <v>5</v>
      </c>
      <c r="M132" s="3">
        <f t="shared" si="2"/>
        <v>20</v>
      </c>
    </row>
    <row r="133" spans="1:13" ht="12.75">
      <c r="A133" t="s">
        <v>51</v>
      </c>
      <c r="B133" t="s">
        <v>195</v>
      </c>
      <c r="C133" s="7">
        <v>94</v>
      </c>
      <c r="D133" s="12" t="s">
        <v>176</v>
      </c>
      <c r="E133" s="4" t="s">
        <v>199</v>
      </c>
      <c r="F133" s="2">
        <v>5</v>
      </c>
      <c r="G133" s="4" t="s">
        <v>205</v>
      </c>
      <c r="H133" s="2">
        <v>5</v>
      </c>
      <c r="I133" s="4" t="s">
        <v>211</v>
      </c>
      <c r="J133" s="2">
        <v>6</v>
      </c>
      <c r="K133" s="4" t="s">
        <v>217</v>
      </c>
      <c r="L133" s="2">
        <v>6</v>
      </c>
      <c r="M133" s="3">
        <f t="shared" si="2"/>
        <v>22</v>
      </c>
    </row>
    <row r="136" ht="12.75">
      <c r="A136" s="1" t="s">
        <v>82</v>
      </c>
    </row>
    <row r="137" ht="12.75">
      <c r="A137" s="1" t="s">
        <v>4</v>
      </c>
    </row>
    <row r="139" spans="1:13" ht="12.75">
      <c r="A139" s="1" t="s">
        <v>45</v>
      </c>
      <c r="B139" s="1" t="s">
        <v>1</v>
      </c>
      <c r="C139" s="6" t="s">
        <v>2</v>
      </c>
      <c r="D139" s="13" t="s">
        <v>3</v>
      </c>
      <c r="E139" s="5" t="s">
        <v>5</v>
      </c>
      <c r="F139" s="3" t="s">
        <v>6</v>
      </c>
      <c r="G139" s="5" t="s">
        <v>7</v>
      </c>
      <c r="H139" s="3" t="s">
        <v>6</v>
      </c>
      <c r="I139" s="5" t="s">
        <v>8</v>
      </c>
      <c r="J139" s="3" t="s">
        <v>6</v>
      </c>
      <c r="K139" s="5" t="s">
        <v>9</v>
      </c>
      <c r="L139" s="3" t="s">
        <v>6</v>
      </c>
      <c r="M139" s="3" t="s">
        <v>28</v>
      </c>
    </row>
    <row r="141" spans="1:13" s="1" customFormat="1" ht="12.75">
      <c r="A141" s="1" t="s">
        <v>46</v>
      </c>
      <c r="B141" s="1" t="s">
        <v>218</v>
      </c>
      <c r="C141" s="6">
        <v>95</v>
      </c>
      <c r="D141" s="13" t="s">
        <v>179</v>
      </c>
      <c r="E141" s="5" t="s">
        <v>223</v>
      </c>
      <c r="F141" s="3">
        <v>2</v>
      </c>
      <c r="G141" s="5" t="s">
        <v>224</v>
      </c>
      <c r="H141" s="3">
        <v>2</v>
      </c>
      <c r="I141" s="5" t="s">
        <v>228</v>
      </c>
      <c r="J141" s="3">
        <v>1</v>
      </c>
      <c r="K141" s="5" t="s">
        <v>231</v>
      </c>
      <c r="L141" s="3">
        <v>3</v>
      </c>
      <c r="M141" s="3">
        <f>SUM(F141,H141,J141,L141)</f>
        <v>8</v>
      </c>
    </row>
    <row r="142" spans="2:13" s="1" customFormat="1" ht="12.75">
      <c r="B142" s="1" t="s">
        <v>219</v>
      </c>
      <c r="C142" s="6">
        <v>95</v>
      </c>
      <c r="D142" s="13" t="s">
        <v>181</v>
      </c>
      <c r="E142" s="5" t="s">
        <v>199</v>
      </c>
      <c r="F142" s="3">
        <v>4</v>
      </c>
      <c r="G142" s="5" t="s">
        <v>225</v>
      </c>
      <c r="H142" s="3">
        <v>1</v>
      </c>
      <c r="I142" s="5" t="s">
        <v>80</v>
      </c>
      <c r="J142" s="3">
        <v>2</v>
      </c>
      <c r="K142" s="5" t="s">
        <v>232</v>
      </c>
      <c r="L142" s="3">
        <v>1</v>
      </c>
      <c r="M142" s="3">
        <f>SUM(F142,H142,J142,L142)</f>
        <v>8</v>
      </c>
    </row>
    <row r="143" spans="1:13" ht="12.75">
      <c r="A143" t="s">
        <v>48</v>
      </c>
      <c r="B143" t="s">
        <v>220</v>
      </c>
      <c r="C143" s="7">
        <v>95</v>
      </c>
      <c r="D143" s="12" t="s">
        <v>176</v>
      </c>
      <c r="E143" s="4" t="s">
        <v>222</v>
      </c>
      <c r="F143" s="2">
        <v>1</v>
      </c>
      <c r="G143" s="4" t="s">
        <v>226</v>
      </c>
      <c r="H143" s="2">
        <v>3</v>
      </c>
      <c r="I143" s="4" t="s">
        <v>229</v>
      </c>
      <c r="J143" s="2">
        <v>4</v>
      </c>
      <c r="K143" s="4" t="s">
        <v>233</v>
      </c>
      <c r="L143" s="2">
        <v>4</v>
      </c>
      <c r="M143" s="3">
        <f>SUM(F143,H143,J143,L143)</f>
        <v>12</v>
      </c>
    </row>
    <row r="144" spans="2:13" ht="12.75">
      <c r="B144" t="s">
        <v>221</v>
      </c>
      <c r="C144" s="7">
        <v>95</v>
      </c>
      <c r="D144" s="12" t="s">
        <v>331</v>
      </c>
      <c r="E144" s="4" t="s">
        <v>96</v>
      </c>
      <c r="F144" s="2">
        <v>3</v>
      </c>
      <c r="G144" s="4" t="s">
        <v>227</v>
      </c>
      <c r="H144" s="2">
        <v>4</v>
      </c>
      <c r="I144" s="4" t="s">
        <v>230</v>
      </c>
      <c r="J144" s="2">
        <v>3</v>
      </c>
      <c r="K144" s="4" t="s">
        <v>69</v>
      </c>
      <c r="L144" s="2">
        <v>2</v>
      </c>
      <c r="M144" s="3">
        <f>SUM(F144,H144,J144,L144)</f>
        <v>12</v>
      </c>
    </row>
    <row r="147" ht="12.75">
      <c r="A147" s="1" t="s">
        <v>110</v>
      </c>
    </row>
    <row r="148" ht="12.75">
      <c r="A148" s="1" t="s">
        <v>4</v>
      </c>
    </row>
    <row r="150" spans="1:13" ht="12.75">
      <c r="A150" s="1" t="s">
        <v>45</v>
      </c>
      <c r="B150" s="1" t="s">
        <v>1</v>
      </c>
      <c r="C150" s="6" t="s">
        <v>2</v>
      </c>
      <c r="D150" s="13" t="s">
        <v>3</v>
      </c>
      <c r="E150" s="5" t="s">
        <v>5</v>
      </c>
      <c r="F150" s="3" t="s">
        <v>6</v>
      </c>
      <c r="G150" s="5" t="s">
        <v>7</v>
      </c>
      <c r="H150" s="3" t="s">
        <v>6</v>
      </c>
      <c r="I150" s="5" t="s">
        <v>8</v>
      </c>
      <c r="J150" s="3" t="s">
        <v>6</v>
      </c>
      <c r="K150" s="5" t="s">
        <v>9</v>
      </c>
      <c r="L150" s="3" t="s">
        <v>6</v>
      </c>
      <c r="M150" s="3" t="s">
        <v>28</v>
      </c>
    </row>
    <row r="152" spans="1:13" s="1" customFormat="1" ht="12.75">
      <c r="A152" s="1" t="s">
        <v>46</v>
      </c>
      <c r="B152" s="1" t="s">
        <v>234</v>
      </c>
      <c r="C152" s="6">
        <v>96</v>
      </c>
      <c r="D152" s="13" t="s">
        <v>180</v>
      </c>
      <c r="E152" s="5" t="s">
        <v>236</v>
      </c>
      <c r="F152" s="3">
        <v>1</v>
      </c>
      <c r="G152" s="5" t="s">
        <v>239</v>
      </c>
      <c r="H152" s="3">
        <v>1</v>
      </c>
      <c r="I152" s="5" t="s">
        <v>242</v>
      </c>
      <c r="J152" s="3">
        <v>1</v>
      </c>
      <c r="K152" s="5" t="s">
        <v>245</v>
      </c>
      <c r="L152" s="3">
        <v>1</v>
      </c>
      <c r="M152" s="3">
        <f>SUM(F152,H152,J152,L152)</f>
        <v>4</v>
      </c>
    </row>
    <row r="153" spans="1:13" ht="12.75">
      <c r="A153" t="s">
        <v>47</v>
      </c>
      <c r="B153" t="s">
        <v>235</v>
      </c>
      <c r="C153" s="7">
        <v>96</v>
      </c>
      <c r="D153" s="12" t="s">
        <v>179</v>
      </c>
      <c r="E153" s="4" t="s">
        <v>237</v>
      </c>
      <c r="F153" s="2">
        <v>3</v>
      </c>
      <c r="G153" s="4" t="s">
        <v>240</v>
      </c>
      <c r="H153" s="2">
        <v>2</v>
      </c>
      <c r="I153" s="4" t="s">
        <v>243</v>
      </c>
      <c r="J153" s="2">
        <v>2</v>
      </c>
      <c r="K153" s="4" t="s">
        <v>246</v>
      </c>
      <c r="L153" s="2">
        <v>2</v>
      </c>
      <c r="M153" s="3">
        <f>SUM(F153,H153,J153,L153)</f>
        <v>9</v>
      </c>
    </row>
    <row r="154" spans="1:13" ht="12.75">
      <c r="A154" t="s">
        <v>48</v>
      </c>
      <c r="B154" t="s">
        <v>327</v>
      </c>
      <c r="C154" s="7">
        <v>96</v>
      </c>
      <c r="D154" s="12" t="s">
        <v>176</v>
      </c>
      <c r="E154" s="4" t="s">
        <v>238</v>
      </c>
      <c r="F154" s="2">
        <v>2</v>
      </c>
      <c r="G154" s="4" t="s">
        <v>241</v>
      </c>
      <c r="H154" s="2">
        <v>3</v>
      </c>
      <c r="I154" s="4" t="s">
        <v>244</v>
      </c>
      <c r="J154" s="2">
        <v>3</v>
      </c>
      <c r="K154" s="4" t="s">
        <v>247</v>
      </c>
      <c r="L154" s="2">
        <v>3</v>
      </c>
      <c r="M154" s="3">
        <f>SUM(F154,H154,J154,L154)</f>
        <v>11</v>
      </c>
    </row>
    <row r="156" ht="12.75">
      <c r="A156" s="1" t="s">
        <v>117</v>
      </c>
    </row>
    <row r="157" ht="12.75">
      <c r="A157" s="1" t="s">
        <v>118</v>
      </c>
    </row>
    <row r="159" spans="1:13" ht="12.75">
      <c r="A159" s="1" t="s">
        <v>45</v>
      </c>
      <c r="B159" s="1" t="s">
        <v>1</v>
      </c>
      <c r="C159" s="6" t="s">
        <v>2</v>
      </c>
      <c r="D159" s="13" t="s">
        <v>3</v>
      </c>
      <c r="E159" s="5" t="s">
        <v>120</v>
      </c>
      <c r="F159" s="3" t="s">
        <v>6</v>
      </c>
      <c r="G159" s="5" t="s">
        <v>7</v>
      </c>
      <c r="H159" s="3" t="s">
        <v>6</v>
      </c>
      <c r="I159" s="5" t="s">
        <v>8</v>
      </c>
      <c r="J159" s="3" t="s">
        <v>6</v>
      </c>
      <c r="K159" s="5"/>
      <c r="L159" s="3"/>
      <c r="M159" s="3" t="s">
        <v>28</v>
      </c>
    </row>
    <row r="161" spans="1:13" s="1" customFormat="1" ht="12.75">
      <c r="A161" s="1" t="s">
        <v>46</v>
      </c>
      <c r="B161" s="1" t="s">
        <v>248</v>
      </c>
      <c r="C161" s="6">
        <v>97</v>
      </c>
      <c r="D161" s="13" t="s">
        <v>180</v>
      </c>
      <c r="E161" s="5" t="s">
        <v>253</v>
      </c>
      <c r="F161" s="3">
        <v>1</v>
      </c>
      <c r="G161" s="5" t="s">
        <v>258</v>
      </c>
      <c r="H161" s="3">
        <v>3</v>
      </c>
      <c r="I161" s="5" t="s">
        <v>264</v>
      </c>
      <c r="J161" s="3">
        <v>3</v>
      </c>
      <c r="K161" s="5"/>
      <c r="L161" s="3"/>
      <c r="M161" s="3">
        <f aca="true" t="shared" si="3" ref="M161:M166">SUM(F161,H161,J161)</f>
        <v>7</v>
      </c>
    </row>
    <row r="162" spans="1:13" ht="12.75">
      <c r="A162" t="s">
        <v>47</v>
      </c>
      <c r="B162" t="s">
        <v>249</v>
      </c>
      <c r="C162" s="7">
        <v>97</v>
      </c>
      <c r="D162" s="12" t="s">
        <v>176</v>
      </c>
      <c r="E162" s="4" t="s">
        <v>254</v>
      </c>
      <c r="F162" s="2">
        <v>2</v>
      </c>
      <c r="G162" s="4" t="s">
        <v>259</v>
      </c>
      <c r="H162" s="2">
        <v>1</v>
      </c>
      <c r="I162" s="4" t="s">
        <v>265</v>
      </c>
      <c r="J162" s="2">
        <v>5</v>
      </c>
      <c r="M162" s="3">
        <f t="shared" si="3"/>
        <v>8</v>
      </c>
    </row>
    <row r="163" spans="2:13" ht="12.75">
      <c r="B163" t="s">
        <v>250</v>
      </c>
      <c r="C163" s="7">
        <v>97</v>
      </c>
      <c r="D163" s="12" t="s">
        <v>180</v>
      </c>
      <c r="E163" s="4" t="s">
        <v>254</v>
      </c>
      <c r="F163" s="2">
        <v>2</v>
      </c>
      <c r="G163" s="4" t="s">
        <v>260</v>
      </c>
      <c r="H163" s="2">
        <v>5</v>
      </c>
      <c r="I163" s="4" t="s">
        <v>266</v>
      </c>
      <c r="J163" s="2">
        <v>1</v>
      </c>
      <c r="M163" s="3">
        <f t="shared" si="3"/>
        <v>8</v>
      </c>
    </row>
    <row r="164" spans="1:13" ht="12.75">
      <c r="A164" t="s">
        <v>49</v>
      </c>
      <c r="B164" t="s">
        <v>251</v>
      </c>
      <c r="C164" s="7">
        <v>97</v>
      </c>
      <c r="D164" s="12" t="s">
        <v>180</v>
      </c>
      <c r="E164" s="4" t="s">
        <v>255</v>
      </c>
      <c r="F164" s="2">
        <v>4</v>
      </c>
      <c r="G164" s="4" t="s">
        <v>261</v>
      </c>
      <c r="H164" s="2">
        <v>4</v>
      </c>
      <c r="I164" s="4" t="s">
        <v>267</v>
      </c>
      <c r="J164" s="2">
        <v>2</v>
      </c>
      <c r="M164" s="3">
        <f t="shared" si="3"/>
        <v>10</v>
      </c>
    </row>
    <row r="165" spans="1:13" ht="12.75">
      <c r="A165" t="s">
        <v>50</v>
      </c>
      <c r="B165" t="s">
        <v>328</v>
      </c>
      <c r="C165" s="7">
        <v>97</v>
      </c>
      <c r="D165" s="12" t="s">
        <v>179</v>
      </c>
      <c r="E165" s="4" t="s">
        <v>256</v>
      </c>
      <c r="F165" s="2">
        <v>6</v>
      </c>
      <c r="G165" s="4" t="s">
        <v>262</v>
      </c>
      <c r="H165" s="2">
        <v>2</v>
      </c>
      <c r="I165" s="4" t="s">
        <v>116</v>
      </c>
      <c r="J165" s="2">
        <v>6</v>
      </c>
      <c r="M165" s="3">
        <f t="shared" si="3"/>
        <v>14</v>
      </c>
    </row>
    <row r="166" spans="1:13" ht="12.75">
      <c r="A166" t="s">
        <v>51</v>
      </c>
      <c r="B166" t="s">
        <v>252</v>
      </c>
      <c r="C166" s="7">
        <v>97</v>
      </c>
      <c r="D166" s="12" t="s">
        <v>179</v>
      </c>
      <c r="E166" s="4" t="s">
        <v>257</v>
      </c>
      <c r="F166" s="2">
        <v>5</v>
      </c>
      <c r="G166" s="4" t="s">
        <v>263</v>
      </c>
      <c r="H166" s="2">
        <v>6</v>
      </c>
      <c r="I166" s="4" t="s">
        <v>268</v>
      </c>
      <c r="J166" s="2">
        <v>4</v>
      </c>
      <c r="M166" s="3">
        <f t="shared" si="3"/>
        <v>15</v>
      </c>
    </row>
    <row r="168" ht="12.75">
      <c r="A168" s="1" t="s">
        <v>123</v>
      </c>
    </row>
    <row r="169" ht="12.75">
      <c r="A169" s="1" t="s">
        <v>118</v>
      </c>
    </row>
    <row r="171" spans="1:13" ht="12.75">
      <c r="A171" s="1" t="s">
        <v>45</v>
      </c>
      <c r="B171" s="1" t="s">
        <v>1</v>
      </c>
      <c r="C171" s="6" t="s">
        <v>2</v>
      </c>
      <c r="D171" s="13" t="s">
        <v>3</v>
      </c>
      <c r="E171" s="5" t="s">
        <v>120</v>
      </c>
      <c r="F171" s="3" t="s">
        <v>6</v>
      </c>
      <c r="G171" s="5" t="s">
        <v>7</v>
      </c>
      <c r="H171" s="3" t="s">
        <v>6</v>
      </c>
      <c r="I171" s="5" t="s">
        <v>8</v>
      </c>
      <c r="J171" s="3" t="s">
        <v>6</v>
      </c>
      <c r="K171" s="5"/>
      <c r="L171" s="3"/>
      <c r="M171" s="3" t="s">
        <v>28</v>
      </c>
    </row>
    <row r="173" spans="1:13" s="1" customFormat="1" ht="12.75">
      <c r="A173" s="1" t="s">
        <v>46</v>
      </c>
      <c r="B173" s="1" t="s">
        <v>269</v>
      </c>
      <c r="C173" s="6">
        <v>98</v>
      </c>
      <c r="D173" s="13" t="s">
        <v>176</v>
      </c>
      <c r="E173" s="5" t="s">
        <v>274</v>
      </c>
      <c r="F173" s="3">
        <v>1</v>
      </c>
      <c r="G173" s="5" t="s">
        <v>277</v>
      </c>
      <c r="H173" s="3">
        <v>1</v>
      </c>
      <c r="I173" s="5" t="s">
        <v>281</v>
      </c>
      <c r="J173" s="3">
        <v>1</v>
      </c>
      <c r="K173" s="5"/>
      <c r="L173" s="3"/>
      <c r="M173" s="3">
        <f>SUM(F173,H173,J173)</f>
        <v>3</v>
      </c>
    </row>
    <row r="174" spans="1:13" ht="12.75">
      <c r="A174" t="s">
        <v>47</v>
      </c>
      <c r="B174" t="s">
        <v>270</v>
      </c>
      <c r="C174" s="7">
        <v>98</v>
      </c>
      <c r="D174" s="12" t="s">
        <v>176</v>
      </c>
      <c r="E174" s="4" t="s">
        <v>275</v>
      </c>
      <c r="F174" s="2">
        <v>2</v>
      </c>
      <c r="G174" s="4" t="s">
        <v>278</v>
      </c>
      <c r="H174" s="2">
        <v>3</v>
      </c>
      <c r="I174" s="4" t="s">
        <v>282</v>
      </c>
      <c r="J174" s="2">
        <v>4</v>
      </c>
      <c r="M174" s="3">
        <f>SUM(F174,H174,J174)</f>
        <v>9</v>
      </c>
    </row>
    <row r="175" spans="2:13" ht="12.75">
      <c r="B175" t="s">
        <v>271</v>
      </c>
      <c r="C175" s="7">
        <v>98</v>
      </c>
      <c r="D175" s="12" t="s">
        <v>180</v>
      </c>
      <c r="E175" s="4" t="s">
        <v>276</v>
      </c>
      <c r="F175" s="2">
        <v>3</v>
      </c>
      <c r="G175" s="4" t="s">
        <v>161</v>
      </c>
      <c r="H175" s="2">
        <v>4</v>
      </c>
      <c r="I175" s="4" t="s">
        <v>283</v>
      </c>
      <c r="J175" s="2">
        <v>2</v>
      </c>
      <c r="M175" s="3">
        <f>SUM(F175,H175,J175)</f>
        <v>9</v>
      </c>
    </row>
    <row r="176" spans="2:13" ht="12.75">
      <c r="B176" t="s">
        <v>272</v>
      </c>
      <c r="C176" s="7">
        <v>98</v>
      </c>
      <c r="D176" s="12" t="s">
        <v>179</v>
      </c>
      <c r="E176" s="4" t="s">
        <v>150</v>
      </c>
      <c r="F176" s="2">
        <v>4</v>
      </c>
      <c r="G176" s="4" t="s">
        <v>279</v>
      </c>
      <c r="H176" s="2">
        <v>2</v>
      </c>
      <c r="I176" s="4" t="s">
        <v>134</v>
      </c>
      <c r="J176" s="2">
        <v>3</v>
      </c>
      <c r="M176" s="3">
        <f>SUM(F176,H176,J176)</f>
        <v>9</v>
      </c>
    </row>
    <row r="177" spans="1:13" ht="12.75">
      <c r="A177" t="s">
        <v>50</v>
      </c>
      <c r="B177" t="s">
        <v>273</v>
      </c>
      <c r="C177" s="7">
        <v>98</v>
      </c>
      <c r="D177" s="12" t="s">
        <v>180</v>
      </c>
      <c r="E177" s="4" t="s">
        <v>174</v>
      </c>
      <c r="F177" s="2">
        <v>5</v>
      </c>
      <c r="G177" s="4" t="s">
        <v>280</v>
      </c>
      <c r="H177" s="2">
        <v>5</v>
      </c>
      <c r="I177" s="4" t="s">
        <v>284</v>
      </c>
      <c r="J177" s="2">
        <v>5</v>
      </c>
      <c r="M177" s="3">
        <f>SUM(F177,H177,J177)</f>
        <v>15</v>
      </c>
    </row>
    <row r="180" ht="12.75">
      <c r="A180" s="1" t="s">
        <v>126</v>
      </c>
    </row>
    <row r="181" ht="12.75">
      <c r="A181" s="1" t="s">
        <v>118</v>
      </c>
    </row>
    <row r="183" spans="1:13" ht="12.75">
      <c r="A183" s="1" t="s">
        <v>45</v>
      </c>
      <c r="B183" s="1" t="s">
        <v>1</v>
      </c>
      <c r="C183" s="6" t="s">
        <v>2</v>
      </c>
      <c r="D183" s="13" t="s">
        <v>3</v>
      </c>
      <c r="E183" s="5" t="s">
        <v>120</v>
      </c>
      <c r="F183" s="3" t="s">
        <v>6</v>
      </c>
      <c r="G183" s="5" t="s">
        <v>7</v>
      </c>
      <c r="H183" s="3" t="s">
        <v>6</v>
      </c>
      <c r="I183" s="5" t="s">
        <v>8</v>
      </c>
      <c r="J183" s="3" t="s">
        <v>6</v>
      </c>
      <c r="K183" s="5"/>
      <c r="L183" s="3"/>
      <c r="M183" s="3" t="s">
        <v>28</v>
      </c>
    </row>
    <row r="185" spans="1:13" s="1" customFormat="1" ht="12.75">
      <c r="A185" s="1" t="s">
        <v>46</v>
      </c>
      <c r="B185" s="1" t="s">
        <v>285</v>
      </c>
      <c r="C185" s="6">
        <v>99</v>
      </c>
      <c r="D185" s="13" t="s">
        <v>180</v>
      </c>
      <c r="E185" s="5" t="s">
        <v>275</v>
      </c>
      <c r="F185" s="3">
        <v>1</v>
      </c>
      <c r="G185" s="5" t="s">
        <v>296</v>
      </c>
      <c r="H185" s="3">
        <v>2</v>
      </c>
      <c r="I185" s="5" t="s">
        <v>306</v>
      </c>
      <c r="J185" s="3">
        <v>3</v>
      </c>
      <c r="K185" s="5"/>
      <c r="L185" s="3"/>
      <c r="M185" s="3">
        <f aca="true" t="shared" si="4" ref="M185:M194">SUM(F185,H185,J185)</f>
        <v>6</v>
      </c>
    </row>
    <row r="186" spans="1:13" ht="12.75">
      <c r="A186" t="s">
        <v>47</v>
      </c>
      <c r="B186" t="s">
        <v>286</v>
      </c>
      <c r="C186" s="7">
        <v>99</v>
      </c>
      <c r="D186" s="12" t="s">
        <v>180</v>
      </c>
      <c r="E186" s="4" t="s">
        <v>294</v>
      </c>
      <c r="F186" s="2">
        <v>4</v>
      </c>
      <c r="G186" s="4" t="s">
        <v>297</v>
      </c>
      <c r="H186" s="2">
        <v>5</v>
      </c>
      <c r="I186" s="4" t="s">
        <v>307</v>
      </c>
      <c r="J186" s="2">
        <v>1</v>
      </c>
      <c r="M186" s="3">
        <f t="shared" si="4"/>
        <v>10</v>
      </c>
    </row>
    <row r="187" spans="1:13" ht="12.75">
      <c r="A187" t="s">
        <v>48</v>
      </c>
      <c r="B187" t="s">
        <v>288</v>
      </c>
      <c r="C187" s="7">
        <v>99</v>
      </c>
      <c r="D187" s="12" t="s">
        <v>181</v>
      </c>
      <c r="E187" s="4" t="s">
        <v>256</v>
      </c>
      <c r="F187" s="2">
        <v>5</v>
      </c>
      <c r="G187" s="4" t="s">
        <v>299</v>
      </c>
      <c r="H187" s="2">
        <v>1</v>
      </c>
      <c r="I187" s="4" t="s">
        <v>309</v>
      </c>
      <c r="J187" s="2">
        <v>4</v>
      </c>
      <c r="M187" s="3">
        <f t="shared" si="4"/>
        <v>10</v>
      </c>
    </row>
    <row r="188" spans="1:13" ht="12.75">
      <c r="A188" t="s">
        <v>49</v>
      </c>
      <c r="B188" t="s">
        <v>287</v>
      </c>
      <c r="C188" s="7">
        <v>99</v>
      </c>
      <c r="D188" s="12" t="s">
        <v>179</v>
      </c>
      <c r="E188" s="4" t="s">
        <v>275</v>
      </c>
      <c r="F188" s="2">
        <v>1</v>
      </c>
      <c r="G188" s="4" t="s">
        <v>298</v>
      </c>
      <c r="H188" s="2">
        <v>9</v>
      </c>
      <c r="I188" s="4" t="s">
        <v>308</v>
      </c>
      <c r="J188" s="2">
        <v>2</v>
      </c>
      <c r="M188" s="3">
        <f t="shared" si="4"/>
        <v>12</v>
      </c>
    </row>
    <row r="189" spans="1:13" ht="12.75">
      <c r="A189" t="s">
        <v>50</v>
      </c>
      <c r="B189" t="s">
        <v>329</v>
      </c>
      <c r="C189" s="7">
        <v>99</v>
      </c>
      <c r="D189" s="12" t="s">
        <v>181</v>
      </c>
      <c r="E189" s="4" t="s">
        <v>256</v>
      </c>
      <c r="F189" s="2">
        <v>5</v>
      </c>
      <c r="G189" s="4" t="s">
        <v>302</v>
      </c>
      <c r="H189" s="2">
        <v>6</v>
      </c>
      <c r="I189" s="4" t="s">
        <v>312</v>
      </c>
      <c r="J189" s="2">
        <v>5</v>
      </c>
      <c r="M189" s="3">
        <f t="shared" si="4"/>
        <v>16</v>
      </c>
    </row>
    <row r="190" spans="1:13" ht="12.75">
      <c r="A190" t="s">
        <v>51</v>
      </c>
      <c r="B190" t="s">
        <v>289</v>
      </c>
      <c r="C190" s="7">
        <v>99</v>
      </c>
      <c r="D190" s="12" t="s">
        <v>181</v>
      </c>
      <c r="E190" s="4" t="s">
        <v>295</v>
      </c>
      <c r="F190" s="2">
        <v>9</v>
      </c>
      <c r="G190" s="4" t="s">
        <v>300</v>
      </c>
      <c r="H190" s="2">
        <v>3</v>
      </c>
      <c r="I190" s="4" t="s">
        <v>310</v>
      </c>
      <c r="J190" s="2">
        <v>6</v>
      </c>
      <c r="M190" s="3">
        <f t="shared" si="4"/>
        <v>18</v>
      </c>
    </row>
    <row r="191" spans="1:13" ht="12.75">
      <c r="A191" t="s">
        <v>52</v>
      </c>
      <c r="B191" t="s">
        <v>290</v>
      </c>
      <c r="C191" s="7">
        <v>99</v>
      </c>
      <c r="D191" s="12" t="s">
        <v>181</v>
      </c>
      <c r="E191" s="4" t="s">
        <v>256</v>
      </c>
      <c r="F191" s="2">
        <v>5</v>
      </c>
      <c r="G191" s="4" t="s">
        <v>301</v>
      </c>
      <c r="H191" s="2">
        <v>4</v>
      </c>
      <c r="I191" s="4" t="s">
        <v>311</v>
      </c>
      <c r="J191" s="2">
        <v>9</v>
      </c>
      <c r="M191" s="3">
        <f t="shared" si="4"/>
        <v>18</v>
      </c>
    </row>
    <row r="192" spans="1:13" ht="12.75">
      <c r="A192" t="s">
        <v>53</v>
      </c>
      <c r="B192" t="s">
        <v>291</v>
      </c>
      <c r="C192" s="7">
        <v>99</v>
      </c>
      <c r="D192" s="12" t="s">
        <v>180</v>
      </c>
      <c r="E192" s="4" t="s">
        <v>275</v>
      </c>
      <c r="F192" s="2">
        <v>1</v>
      </c>
      <c r="G192" s="4" t="s">
        <v>303</v>
      </c>
      <c r="H192" s="2">
        <v>10</v>
      </c>
      <c r="I192" s="4" t="s">
        <v>313</v>
      </c>
      <c r="J192" s="2">
        <v>8</v>
      </c>
      <c r="M192" s="3">
        <f t="shared" si="4"/>
        <v>19</v>
      </c>
    </row>
    <row r="193" spans="1:13" ht="12.75">
      <c r="A193" t="s">
        <v>54</v>
      </c>
      <c r="B193" t="s">
        <v>292</v>
      </c>
      <c r="C193" s="7">
        <v>99</v>
      </c>
      <c r="D193" s="12" t="s">
        <v>180</v>
      </c>
      <c r="E193" s="4" t="s">
        <v>256</v>
      </c>
      <c r="F193" s="2">
        <v>5</v>
      </c>
      <c r="G193" s="4" t="s">
        <v>304</v>
      </c>
      <c r="H193" s="2">
        <v>8</v>
      </c>
      <c r="I193" s="4" t="s">
        <v>166</v>
      </c>
      <c r="J193" s="2">
        <v>7</v>
      </c>
      <c r="M193" s="3">
        <f t="shared" si="4"/>
        <v>20</v>
      </c>
    </row>
    <row r="194" spans="1:13" ht="12.75">
      <c r="A194" t="s">
        <v>55</v>
      </c>
      <c r="B194" t="s">
        <v>293</v>
      </c>
      <c r="C194" s="7">
        <v>99</v>
      </c>
      <c r="D194" s="12" t="s">
        <v>181</v>
      </c>
      <c r="E194" s="4" t="s">
        <v>151</v>
      </c>
      <c r="F194" s="2">
        <v>10</v>
      </c>
      <c r="G194" s="4" t="s">
        <v>305</v>
      </c>
      <c r="H194" s="2">
        <v>7</v>
      </c>
      <c r="I194" s="4" t="s">
        <v>314</v>
      </c>
      <c r="J194" s="2">
        <v>10</v>
      </c>
      <c r="M194" s="3">
        <f t="shared" si="4"/>
        <v>27</v>
      </c>
    </row>
    <row r="197" ht="12.75">
      <c r="A197" s="1" t="s">
        <v>135</v>
      </c>
    </row>
    <row r="198" ht="12.75">
      <c r="A198" s="1" t="s">
        <v>118</v>
      </c>
    </row>
    <row r="200" spans="1:13" ht="12.75">
      <c r="A200" s="1" t="s">
        <v>45</v>
      </c>
      <c r="B200" s="1" t="s">
        <v>1</v>
      </c>
      <c r="C200" s="6" t="s">
        <v>2</v>
      </c>
      <c r="D200" s="13" t="s">
        <v>3</v>
      </c>
      <c r="E200" s="5" t="s">
        <v>120</v>
      </c>
      <c r="F200" s="3" t="s">
        <v>6</v>
      </c>
      <c r="G200" s="5" t="s">
        <v>7</v>
      </c>
      <c r="H200" s="3" t="s">
        <v>6</v>
      </c>
      <c r="I200" s="5" t="s">
        <v>8</v>
      </c>
      <c r="J200" s="3" t="s">
        <v>6</v>
      </c>
      <c r="K200" s="5"/>
      <c r="L200" s="3"/>
      <c r="M200" s="3" t="s">
        <v>28</v>
      </c>
    </row>
    <row r="202" spans="1:13" s="1" customFormat="1" ht="12.75">
      <c r="A202" s="1" t="s">
        <v>46</v>
      </c>
      <c r="B202" s="1" t="s">
        <v>315</v>
      </c>
      <c r="C202" s="6" t="s">
        <v>137</v>
      </c>
      <c r="D202" s="13" t="s">
        <v>181</v>
      </c>
      <c r="E202" s="5" t="s">
        <v>147</v>
      </c>
      <c r="F202" s="3">
        <v>1</v>
      </c>
      <c r="G202" s="5" t="s">
        <v>320</v>
      </c>
      <c r="H202" s="3">
        <v>3</v>
      </c>
      <c r="I202" s="5" t="s">
        <v>324</v>
      </c>
      <c r="J202" s="3">
        <v>1</v>
      </c>
      <c r="K202" s="5"/>
      <c r="L202" s="3"/>
      <c r="M202" s="3">
        <f>SUM(F202,H202,J202)</f>
        <v>5</v>
      </c>
    </row>
    <row r="203" spans="1:13" ht="12.75">
      <c r="A203" t="s">
        <v>47</v>
      </c>
      <c r="B203" t="s">
        <v>316</v>
      </c>
      <c r="C203" s="7" t="s">
        <v>137</v>
      </c>
      <c r="D203" s="12" t="s">
        <v>181</v>
      </c>
      <c r="E203" s="4" t="s">
        <v>149</v>
      </c>
      <c r="F203" s="2">
        <v>2</v>
      </c>
      <c r="G203" s="4" t="s">
        <v>321</v>
      </c>
      <c r="H203" s="2">
        <v>1</v>
      </c>
      <c r="I203" s="4" t="s">
        <v>165</v>
      </c>
      <c r="J203" s="2">
        <v>2</v>
      </c>
      <c r="M203" s="3">
        <f>SUM(F203,H203,J203)</f>
        <v>5</v>
      </c>
    </row>
    <row r="204" spans="1:13" ht="12.75">
      <c r="A204" t="s">
        <v>48</v>
      </c>
      <c r="B204" t="s">
        <v>328</v>
      </c>
      <c r="C204" s="7" t="s">
        <v>137</v>
      </c>
      <c r="D204" s="12" t="s">
        <v>176</v>
      </c>
      <c r="E204" s="4" t="s">
        <v>318</v>
      </c>
      <c r="F204" s="2">
        <v>3</v>
      </c>
      <c r="G204" s="4" t="s">
        <v>322</v>
      </c>
      <c r="H204" s="2">
        <v>4</v>
      </c>
      <c r="I204" s="4" t="s">
        <v>325</v>
      </c>
      <c r="J204" s="2">
        <v>3</v>
      </c>
      <c r="M204" s="3">
        <f>SUM(F204,H204,J204)</f>
        <v>10</v>
      </c>
    </row>
    <row r="205" spans="1:13" ht="12.75">
      <c r="A205" t="s">
        <v>49</v>
      </c>
      <c r="B205" t="s">
        <v>317</v>
      </c>
      <c r="C205" s="7" t="s">
        <v>137</v>
      </c>
      <c r="D205" s="12" t="s">
        <v>176</v>
      </c>
      <c r="E205" s="4" t="s">
        <v>319</v>
      </c>
      <c r="F205" s="2">
        <v>4</v>
      </c>
      <c r="G205" s="4" t="s">
        <v>323</v>
      </c>
      <c r="H205" s="2">
        <v>2</v>
      </c>
      <c r="I205" s="4" t="s">
        <v>326</v>
      </c>
      <c r="J205" s="2">
        <v>4</v>
      </c>
      <c r="M205" s="3">
        <f>SUM(F205,H205,J205)</f>
        <v>10</v>
      </c>
    </row>
    <row r="211" ht="12.75">
      <c r="B211" t="s">
        <v>332</v>
      </c>
    </row>
    <row r="212" ht="12.75">
      <c r="B212" t="s">
        <v>333</v>
      </c>
    </row>
    <row r="213" ht="12.75">
      <c r="B213" t="s">
        <v>334</v>
      </c>
    </row>
    <row r="214" ht="12.75">
      <c r="B214" t="s">
        <v>335</v>
      </c>
    </row>
    <row r="215" ht="12.75">
      <c r="B215" t="s">
        <v>336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2008-06-04T11:32:29Z</cp:lastPrinted>
  <dcterms:created xsi:type="dcterms:W3CDTF">2008-05-07T10:42:08Z</dcterms:created>
  <dcterms:modified xsi:type="dcterms:W3CDTF">2008-06-04T11:35:27Z</dcterms:modified>
  <cp:category/>
  <cp:version/>
  <cp:contentType/>
  <cp:contentStatus/>
</cp:coreProperties>
</file>